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9420" windowHeight="11020"/>
  </bookViews>
  <sheets>
    <sheet name="Sheet1" sheetId="1" r:id="rId1"/>
  </sheets>
  <definedNames>
    <definedName name="_xlnm.Print_Area" localSheetId="0">Sheet1!$A$1:$E$245</definedName>
  </definedNames>
  <calcPr calcId="124519"/>
</workbook>
</file>

<file path=xl/calcChain.xml><?xml version="1.0" encoding="utf-8"?>
<calcChain xmlns="http://schemas.openxmlformats.org/spreadsheetml/2006/main">
  <c r="E207" i="1"/>
  <c r="E215"/>
  <c r="E185"/>
  <c r="E164"/>
  <c r="E126"/>
  <c r="E53"/>
  <c r="E44"/>
  <c r="E28"/>
  <c r="E235"/>
  <c r="E231"/>
  <c r="E220"/>
  <c r="E180"/>
  <c r="E6"/>
  <c r="E5" l="1"/>
  <c r="E4" s="1"/>
  <c r="E214"/>
  <c r="E179"/>
</calcChain>
</file>

<file path=xl/sharedStrings.xml><?xml version="1.0" encoding="utf-8"?>
<sst xmlns="http://schemas.openxmlformats.org/spreadsheetml/2006/main" count="713" uniqueCount="658">
  <si>
    <t>序号</t>
  </si>
  <si>
    <t>项目名称</t>
  </si>
  <si>
    <t>建设单位</t>
  </si>
  <si>
    <t>建设地点</t>
  </si>
  <si>
    <t>总投资</t>
  </si>
  <si>
    <t>合计</t>
  </si>
  <si>
    <t>一</t>
  </si>
  <si>
    <t xml:space="preserve">基层组织服务体系建设  </t>
  </si>
  <si>
    <t>（一）</t>
  </si>
  <si>
    <t>乡镇基层供销社恢复新建项目</t>
  </si>
  <si>
    <t>大通县极乐供销社恢复重建项目</t>
  </si>
  <si>
    <t>大通县供销联社</t>
  </si>
  <si>
    <t>大通县极乐乡后庄村</t>
  </si>
  <si>
    <t>湟中县甘河滩镇基层供销社恢复新建项目</t>
  </si>
  <si>
    <t>湟中县供销联社</t>
  </si>
  <si>
    <t>湟中县甘河滩镇</t>
  </si>
  <si>
    <t>湟源县日月供销社恢复新建项目</t>
  </si>
  <si>
    <t>湟源县供销联社</t>
  </si>
  <si>
    <t>湟源县日月兔尔干村</t>
  </si>
  <si>
    <t>海东市乐都区马厂供销社建设项目</t>
  </si>
  <si>
    <t>乐都区供销社</t>
  </si>
  <si>
    <t>海东市乐都区七里店村</t>
  </si>
  <si>
    <t>民和县古鄯基层供销社恢复新建项目</t>
  </si>
  <si>
    <t>民和县古鄯供销合作社</t>
  </si>
  <si>
    <t>民和县古鄯镇古鄯供销社农贸市场内</t>
  </si>
  <si>
    <t>恢复重建西昝扎供销社</t>
  </si>
  <si>
    <t>互助县供销联社</t>
  </si>
  <si>
    <t>互助县林川乡包家村</t>
  </si>
  <si>
    <t>循化县积石镇基层供销社恢复新建建设项目</t>
  </si>
  <si>
    <t>循化县积石镇供销联社</t>
  </si>
  <si>
    <t>循化县积石镇</t>
  </si>
  <si>
    <t>贵南县沙沟乡基层供销社恢复新建项目</t>
  </si>
  <si>
    <t>贵南县沙沟乡基层供销社</t>
  </si>
  <si>
    <t>贵南县沙沟乡</t>
  </si>
  <si>
    <t>门源县阴田供销社恢复新建建设项目</t>
  </si>
  <si>
    <t>门源县阴田供销社</t>
  </si>
  <si>
    <t>门源县阴田乡卡子沟村</t>
  </si>
  <si>
    <t>海晏县西海镇基层供销社建设项目</t>
  </si>
  <si>
    <t>海晏县供销社</t>
  </si>
  <si>
    <t>海晏县西海镇</t>
  </si>
  <si>
    <t>玉树市扎西科基层供销社恢复新建项目</t>
  </si>
  <si>
    <t>玉树市甘达利众生态畜牧业专业合作社</t>
  </si>
  <si>
    <t>玉树市甘达村</t>
  </si>
  <si>
    <t>青海省玉树州杂多县结多乡基层供销社恢复新建项目</t>
  </si>
  <si>
    <t>杂多县发展和改革局</t>
  </si>
  <si>
    <t>青海省玉树州杂多县结多乡</t>
  </si>
  <si>
    <t>青海省玉树州曲麻莱县长江村第一湾供销社</t>
  </si>
  <si>
    <t>曲麻莱县发展和改革局</t>
  </si>
  <si>
    <t>青海省玉树州曲麻莱县约改镇</t>
  </si>
  <si>
    <t>玛多县玛查理镇供销社业务用房建设项目</t>
  </si>
  <si>
    <t>玛多县发展改革和经济商务局</t>
  </si>
  <si>
    <t>玛多县</t>
  </si>
  <si>
    <t>达日县特合土乡基层供销社恢复新建建设项目</t>
  </si>
  <si>
    <t>达日县发展和改革局</t>
  </si>
  <si>
    <t>达日县特合土乡</t>
  </si>
  <si>
    <t>甘德县下贡麻乡基层供销社恢复新建项目</t>
  </si>
  <si>
    <t>甘德县人民政府</t>
  </si>
  <si>
    <t>甘德县下贡麻乡</t>
  </si>
  <si>
    <t>久治县哇尔依乡基层供销社恢复新建建设项目</t>
  </si>
  <si>
    <t>久治县哇尔依乡扎依村民委员会</t>
  </si>
  <si>
    <t>久治县哇尔依乡扎依村叶合拉</t>
  </si>
  <si>
    <t>乐都区七里店供销社七里店新型农村社区异地搬迁新建项目</t>
  </si>
  <si>
    <t>乐都区碾伯镇七里店村异地搬迁安置区</t>
  </si>
  <si>
    <t>格尔木市郭勒木德镇民康村村级基层供销社</t>
  </si>
  <si>
    <t>格尔木佰佳益身枸杞营销专业合作社</t>
  </si>
  <si>
    <t>格尔木市郭勒木德镇民康村</t>
  </si>
  <si>
    <t>天峻县龙门乡基层供销社建设项目</t>
  </si>
  <si>
    <t>天峻县龙门乡人民政府</t>
  </si>
  <si>
    <t>天峻县龙门乡政府驻地</t>
  </si>
  <si>
    <t>泽库县泽曲镇基层供销社建设项目</t>
  </si>
  <si>
    <t>泽库县供销社</t>
  </si>
  <si>
    <t>泽库县泽曲镇</t>
  </si>
  <si>
    <t>（二）</t>
  </si>
  <si>
    <t>乡镇基层供销社改造提升项目</t>
  </si>
  <si>
    <t>海东市平安区古城供销合作社改造提升建设项目</t>
  </si>
  <si>
    <t>海东市平安区古城供销合作社</t>
  </si>
  <si>
    <t>平安区古城乡古城村</t>
  </si>
  <si>
    <t>民和县李二堡基层供销社改造提升项目</t>
  </si>
  <si>
    <t>民和县李二堡供销合作社</t>
  </si>
  <si>
    <t>民和县李二堡镇供销社大院</t>
  </si>
  <si>
    <t>海东市乐都区下营供销社提升改造建设项目</t>
  </si>
  <si>
    <t>乐都区供销合作社</t>
  </si>
  <si>
    <t>海东市乐都区九哈家村</t>
  </si>
  <si>
    <t>互助县北山供销社改造提升项目</t>
  </si>
  <si>
    <t>互助县生产资料公司</t>
  </si>
  <si>
    <t>互助县巴扎乡抓什究村</t>
  </si>
  <si>
    <t>化隆县群科镇基层供销社改造提升项目</t>
  </si>
  <si>
    <t>化隆县群科供销合作社</t>
  </si>
  <si>
    <t>化隆县群科镇群科路</t>
  </si>
  <si>
    <t>贵德县河西镇基层供销社改造提升项目</t>
  </si>
  <si>
    <t>贵德县河西镇基层供销社</t>
  </si>
  <si>
    <t>贵德县河西镇新西路</t>
  </si>
  <si>
    <t>共和县切吉供销合作社提升改造项目</t>
  </si>
  <si>
    <t>共和县切吉乡供销合作社</t>
  </si>
  <si>
    <t>共和县切吉乡政府以北109国道旁</t>
  </si>
  <si>
    <t>门源县克图供销社改造提升建设项目</t>
  </si>
  <si>
    <t>门源县克图供销社</t>
  </si>
  <si>
    <t>门源县东川镇
克图口供销社</t>
  </si>
  <si>
    <t>刚察县吉尔孟乡明鑫基层供销社改造提升项目</t>
  </si>
  <si>
    <t>刚察县吉尔孟乡明鑫基层供销社</t>
  </si>
  <si>
    <t>刚察县吉尔孟乡</t>
  </si>
  <si>
    <t xml:space="preserve">  </t>
  </si>
  <si>
    <t>乌兰县希里沟镇基层供销社提升改造项目</t>
  </si>
  <si>
    <t>乌兰县希里沟镇供销社</t>
  </si>
  <si>
    <t>乌兰县希里沟镇北小街9号</t>
  </si>
  <si>
    <t>尖扎县尖扎滩基层供销社升级改造建设项目</t>
  </si>
  <si>
    <t>尖扎滩供销合作社有限公司</t>
  </si>
  <si>
    <t>尖扎县尖扎滩乡萨尕尼哈</t>
  </si>
  <si>
    <t>循化县文都基层供销社改造提升建设项目</t>
  </si>
  <si>
    <t>循化县文都供销社</t>
  </si>
  <si>
    <t>循化县文都乡拉兄村</t>
  </si>
  <si>
    <t>青海省玉树州玉树市结古多基层供销社改造提升项目</t>
  </si>
  <si>
    <t>玉树市结古多基层供销有限公司</t>
  </si>
  <si>
    <t>青海省玉树州玉树市扎西科路</t>
  </si>
  <si>
    <t>青海省玉树州称多县歇武镇基层供销社改造提升项目。</t>
  </si>
  <si>
    <t>玉树卓玛生态畜牧养殖专业合作社</t>
  </si>
  <si>
    <t>青海省玉树州称多县歇武镇</t>
  </si>
  <si>
    <t>久治县哇赛乡基层供销社改造提升项目</t>
  </si>
  <si>
    <t>哇赛乡国钦村</t>
  </si>
  <si>
    <t>（三）</t>
  </si>
  <si>
    <t>乡镇基层供销社标杆社建设项目</t>
  </si>
  <si>
    <t>湟中县鲁沙尔镇供销社标杆社建设项目</t>
  </si>
  <si>
    <t>湟中县鲁沙尔镇地窑村</t>
  </si>
  <si>
    <t>民和县甘沟基层供销社标杆社建设项目</t>
  </si>
  <si>
    <t>民和县甘沟供销合作社</t>
  </si>
  <si>
    <t>民和县甘沟供销社大院</t>
  </si>
  <si>
    <t>海东市乐都区碾伯供销社碧水园综合服务社建设项目</t>
  </si>
  <si>
    <t>海东市乐都区供销合作社联合社</t>
  </si>
  <si>
    <t>海东市乐都区北门村</t>
  </si>
  <si>
    <t>门源县青石嘴供销社
标杆社建设项目</t>
  </si>
  <si>
    <t>门源县青石嘴供销社</t>
  </si>
  <si>
    <t>门源县青石嘴镇南街</t>
  </si>
  <si>
    <t>祁连县八宝基层供销合作社乡镇基层供销社标杆社</t>
  </si>
  <si>
    <t>祁连县八宝基层供销合作社</t>
  </si>
  <si>
    <t>祁连县冰沟产业园区</t>
  </si>
  <si>
    <t>尖扎县坎布拉基层供销社标杆社建设项目</t>
  </si>
  <si>
    <t>尖扎县坎布拉基层供销社</t>
  </si>
  <si>
    <t>尖扎县坎布拉镇</t>
  </si>
  <si>
    <t>贵德县北房村供销社标杆社建设项目</t>
  </si>
  <si>
    <t>青海黄河清生物科技有限公司</t>
  </si>
  <si>
    <t>青海省贵德县文化旅游产品创业园</t>
  </si>
  <si>
    <t>玉树市雪域之宝农牧民专业合作社标杆社建设项目</t>
  </si>
  <si>
    <t>玉树市雪域之宝农牧民专业合作社</t>
  </si>
  <si>
    <t>青海省玉树州玉树市西同村隆庆嘎布大酒店西面</t>
  </si>
  <si>
    <t>（四）</t>
  </si>
  <si>
    <t>村级综合服务社建设项目</t>
  </si>
  <si>
    <t>大通县长宁镇长宁村级综合服务社</t>
  </si>
  <si>
    <t>大通县城关镇西门村级综合服务社</t>
  </si>
  <si>
    <t>大通兴社资产运营管理有限责任公司</t>
  </si>
  <si>
    <t>大通县城关镇西门村</t>
  </si>
  <si>
    <t>大通县村级综合服务社网点建设项目</t>
  </si>
  <si>
    <t>大通县5个自然村</t>
  </si>
  <si>
    <t>湟中县拦隆口镇上营村级服务社</t>
  </si>
  <si>
    <t>湟中县供销合作社联合社</t>
  </si>
  <si>
    <t>湟中县拦隆口镇上营村</t>
  </si>
  <si>
    <t>湟中县海子沟乡甘沟村级服务社</t>
  </si>
  <si>
    <t>湟中县海子沟乡甘沟村</t>
  </si>
  <si>
    <t>湟源县巴燕村综合服务社建设项目</t>
  </si>
  <si>
    <t>湟源县巴燕乡巴燕村</t>
  </si>
  <si>
    <t>湟源县申中乡前沟村综合服务中心建设项目</t>
  </si>
  <si>
    <t>湟源县申中乡前沟村</t>
  </si>
  <si>
    <t>湟源县大华镇池汉村综合服务中心建设项目</t>
  </si>
  <si>
    <t>湟源县供销社</t>
  </si>
  <si>
    <t>湟源县大华镇池汉村</t>
  </si>
  <si>
    <t>民和县马营镇马家村级综合服务中心建设项目</t>
  </si>
  <si>
    <t>民和县马营供销合作社</t>
  </si>
  <si>
    <t>民和县马营镇马家村</t>
  </si>
  <si>
    <t>民和县马场垣社区综合服务中心建设项目</t>
  </si>
  <si>
    <t>民和马营清真食品酿造有限公司</t>
  </si>
  <si>
    <t>马场垣乡团结村</t>
  </si>
  <si>
    <t>民和县甘沟乡韩家咀村级综合服务社建设项目</t>
  </si>
  <si>
    <t>民和县甘沟供销社</t>
  </si>
  <si>
    <t>甘沟乡韩家咀村</t>
  </si>
  <si>
    <t>乐都区高庙镇旱地湾村级综合服务建设项目</t>
  </si>
  <si>
    <t>海东市乐都区高庙镇旱地湾村</t>
  </si>
  <si>
    <t>乐都区雨润镇汉庄村级综合服务社建设项目</t>
  </si>
  <si>
    <t>海东市乐都区雨润镇汉庄村</t>
  </si>
  <si>
    <t>海东市乐都区碾伯镇七里店村级服务社建设项目</t>
  </si>
  <si>
    <t>乐都区供销合作社联合社</t>
  </si>
  <si>
    <t>乐都区碾伯镇七里店村</t>
  </si>
  <si>
    <t>互助县南门峡镇峡口村综合服务社</t>
  </si>
  <si>
    <t>互助县南门峡镇峡口村</t>
  </si>
  <si>
    <t>平安区沙沟乡树尔湾村综合服务社建设项目</t>
  </si>
  <si>
    <t>海东市平安区供销社</t>
  </si>
  <si>
    <t>沙沟乡树尔湾村</t>
  </si>
  <si>
    <t>循化县文都乡拉兄村村级供销社建设项目</t>
  </si>
  <si>
    <t>乐都区洪水镇袁家村村级综合服务社建设项目</t>
  </si>
  <si>
    <t>乐都区洪水镇袁家村</t>
  </si>
  <si>
    <t>循化县清水乡木场村级综合服务中心建设项目(村集体经济破“零”工程项目)</t>
  </si>
  <si>
    <t>循化县清水乡木场村村委会</t>
  </si>
  <si>
    <t>循化县清水乡木场村</t>
  </si>
  <si>
    <t>化隆县扎巴镇双格达村村级综合服务社建设项目</t>
  </si>
  <si>
    <t>化隆县供销联社</t>
  </si>
  <si>
    <t>化隆县扎巴镇双格达村</t>
  </si>
  <si>
    <t>共和县铁盖乡上合乐寺村村级综合服务中心建设</t>
  </si>
  <si>
    <t>铁盖乡上合乐寺村委会</t>
  </si>
  <si>
    <t>铁盖乡上合乐寺村</t>
  </si>
  <si>
    <t>贵德县当车村级综合服务社建设项目</t>
  </si>
  <si>
    <t>贵德县永发种植专业合作社</t>
  </si>
  <si>
    <t>贵德县河西镇木干村</t>
  </si>
  <si>
    <t>贵南县茫曲镇沙拉村村级综合服务中心建设项目</t>
  </si>
  <si>
    <t>贵南县长安农资经营部</t>
  </si>
  <si>
    <t>贵南县茫曲镇沙拉村</t>
  </si>
  <si>
    <t>共和县塘格木镇智得村村村级综合服务中心建设</t>
  </si>
  <si>
    <t>塘格木镇智得村村委会</t>
  </si>
  <si>
    <t>塘格木镇智得村</t>
  </si>
  <si>
    <t>同德县唐谷镇美日克村村级综合服务中心建设项目</t>
  </si>
  <si>
    <t>唐谷镇美日克村</t>
  </si>
  <si>
    <t>唐谷镇美日克村美日克市场</t>
  </si>
  <si>
    <t>门源县麻莲乡中麻莲村村级综合服务社建设项目</t>
  </si>
  <si>
    <t>门源县麻莲供销社</t>
  </si>
  <si>
    <t>门源县麻莲乡中麻莲村</t>
  </si>
  <si>
    <t>门源县青石嘴镇黑石头村村级综合服务社建设项目</t>
  </si>
  <si>
    <t>门源县东川镇香卡村村级综合服务社建设项目</t>
  </si>
  <si>
    <t>海晏县甘子河乡俄日村村级综合服务社建设项目</t>
  </si>
  <si>
    <t>海晏县甘子河乡俄日村</t>
  </si>
  <si>
    <t>刚察县泉吉乡新泉村村级服务社建设项目</t>
  </si>
  <si>
    <t>刚察县泉吉乡新泉村村级服务社</t>
  </si>
  <si>
    <t>刚察县泉吉乡新泉村</t>
  </si>
  <si>
    <t>祁连县八宝镇冰川特产超市村级综合服务社</t>
  </si>
  <si>
    <t>祁连县冰川特产超市</t>
  </si>
  <si>
    <t>祁连县八宝镇八宝西路</t>
  </si>
  <si>
    <t>东升村村级综合服务中心建设项目</t>
  </si>
  <si>
    <t>德令哈盛村供销合作社有限公司</t>
  </si>
  <si>
    <t>德令哈市东升村</t>
  </si>
  <si>
    <t>富康村村级综合服务中心建设项目</t>
  </si>
  <si>
    <t>德令哈市富康村</t>
  </si>
  <si>
    <t>乌兰县希里沟镇东庄村裕民农资综合服务社建设项目</t>
  </si>
  <si>
    <t>乌兰县希里沟镇东庄村裕民农资综合服务社</t>
  </si>
  <si>
    <t>乌兰县希里沟镇东庄村</t>
  </si>
  <si>
    <t>格尔木市郭镇东村村级综合服务中心</t>
  </si>
  <si>
    <t>格尔木绿惠苑供销合作有限公司</t>
  </si>
  <si>
    <t>格尔木市东村</t>
  </si>
  <si>
    <t>格尔木市郭镇城北村村级综合服务中心</t>
  </si>
  <si>
    <t>格尔木福祥源种养殖专业合作社</t>
  </si>
  <si>
    <t>格尔木市郭城北村</t>
  </si>
  <si>
    <t>都兰县上滩西村村级综合服务社</t>
  </si>
  <si>
    <t>都兰县察苏镇上滩西村村委会</t>
  </si>
  <si>
    <t>都兰县察苏镇109国道旁</t>
  </si>
  <si>
    <t>同仁县保安镇新城村供销社村级综合服务社</t>
  </si>
  <si>
    <t>同仁县保安镇新城村村民委员会</t>
  </si>
  <si>
    <t>同仁县保安镇新城村</t>
  </si>
  <si>
    <t>同仁县扎毛乡立仓村供销社村级综合服务社</t>
  </si>
  <si>
    <t>同仁县扎毛乡立仓村民委员会</t>
  </si>
  <si>
    <t>同仁县扎毛乡立仓村</t>
  </si>
  <si>
    <t>尖扎县措干口村村级综合服务社建设项目</t>
  </si>
  <si>
    <t>尖扎仁多供销合作社有限公司</t>
  </si>
  <si>
    <t>尖扎县措周乡措干口村</t>
  </si>
  <si>
    <t>泽库县泽曲镇村级综合服务社建设项目</t>
  </si>
  <si>
    <t>泽库县佳佳乐盐业有限责任公司</t>
  </si>
  <si>
    <t>泽库县曲镇</t>
  </si>
  <si>
    <t>玉树市下拉秀镇当卡村村级综合服务社折龙达网点建设项目</t>
  </si>
  <si>
    <t>玉树当清日扎畜牧业合作社</t>
  </si>
  <si>
    <t>青海省玉树市折龙路</t>
  </si>
  <si>
    <t>青海省玉树州称多县赛河村级综合服务社建设项目</t>
  </si>
  <si>
    <t>称多县赛河藏饰
手工艺加工有限公司</t>
  </si>
  <si>
    <t>青海省玉树州称多县称文镇下庄村</t>
  </si>
  <si>
    <t>青海省玉树州囊谦县东才西村村级综合服务社改扩建项目</t>
  </si>
  <si>
    <t xml:space="preserve">囊谦县发展和改革局
</t>
  </si>
  <si>
    <t>囊谦县香达镇东才西村</t>
  </si>
  <si>
    <t>青海省玉树州治多县治渠乡江庆村村级服务中西建设项目</t>
  </si>
  <si>
    <t xml:space="preserve">治多县发展和改革局
</t>
  </si>
  <si>
    <t>青海省玉树州治多县治渠乡江庆村</t>
  </si>
  <si>
    <t>青海省玉树州治多县扎河乡玛赛村村级服务中心建设项目</t>
  </si>
  <si>
    <t>青海省玉树州治多县扎河乡玛赛村</t>
  </si>
  <si>
    <t>青海省玉树州曲麻莱县巴干乡麻秀村供销社</t>
  </si>
  <si>
    <t>青海省玉树州曲麻莱县巴干乡</t>
  </si>
  <si>
    <t>青海省玉树州曲麻莱县巴干乡榜庆沟畜牧专业合作社</t>
  </si>
  <si>
    <t>青海省玉树州曲麻莱县曲麻莱县约改镇</t>
  </si>
  <si>
    <t>青海省玉树州杂多县萨呼腾镇闹从村村级综合服务中心</t>
  </si>
  <si>
    <t>青海省玉树州杂多县萨呼腾镇闹从村</t>
  </si>
  <si>
    <t>青海省玉树州杂多县萨呼腾镇扎沟村村级综合服务中心</t>
  </si>
  <si>
    <t>青海省玉树州杂多县萨呼腾镇扎沟村</t>
  </si>
  <si>
    <t>甘德县江千乡隆吉村村级综合服务点建设项目</t>
  </si>
  <si>
    <t>甘德县江千乡</t>
  </si>
  <si>
    <t>甘德县江千乡恰曲纳村村级综合服务点建设项目</t>
  </si>
  <si>
    <t>班玛县吉卡乡当吾村村级综合服务社建设项目</t>
  </si>
  <si>
    <t>班玛县发展和改革局</t>
  </si>
  <si>
    <t>班玛县吉卡乡</t>
  </si>
  <si>
    <t>（五）</t>
  </si>
  <si>
    <t>村级综合服务社星级社建设项目</t>
  </si>
  <si>
    <t>海东市平安区白家村级综合服务社星级社建设项目</t>
  </si>
  <si>
    <t>海东市平安区鲁印农作物种植专业合作社</t>
  </si>
  <si>
    <t>平安区平安镇白家村</t>
  </si>
  <si>
    <t>（六）</t>
  </si>
  <si>
    <t>村级综合服务社网点建设项目</t>
  </si>
  <si>
    <t>大通县村级综合服务网点建设</t>
  </si>
  <si>
    <t>大通县供销社</t>
  </si>
  <si>
    <t>大通县60个村级网点</t>
  </si>
  <si>
    <t>湟中县村级综合服务网点建设</t>
  </si>
  <si>
    <t>湟中县供销社</t>
  </si>
  <si>
    <t>湟中县160个村级网点</t>
  </si>
  <si>
    <t>湟源县村级综合服务网点建设</t>
  </si>
  <si>
    <t>湟源县30个村级网点</t>
  </si>
  <si>
    <t>乐都区村级综合服务网点建设</t>
  </si>
  <si>
    <t>乐都区120个村级网点</t>
  </si>
  <si>
    <t>平安区村级综合服务网点建设</t>
  </si>
  <si>
    <t>平安区供销社</t>
  </si>
  <si>
    <t>平安区70个村级网点</t>
  </si>
  <si>
    <t>互助县村级综合服务网点建设</t>
  </si>
  <si>
    <t>互助县供销社</t>
  </si>
  <si>
    <t>互助县130个村级网点</t>
  </si>
  <si>
    <t>民和县村级综合服务网点建设</t>
  </si>
  <si>
    <t>民和县供销社</t>
  </si>
  <si>
    <t>民和县110个村级网点</t>
  </si>
  <si>
    <t>循化县村级综合服务网点建设</t>
  </si>
  <si>
    <t>循化县供销社</t>
  </si>
  <si>
    <t>循化县40个村级网点</t>
  </si>
  <si>
    <t>化隆县村级综合服务网点建设</t>
  </si>
  <si>
    <t>化隆县供销社</t>
  </si>
  <si>
    <t>化隆县70个村级网点</t>
  </si>
  <si>
    <t>共和县村级综合服务网点建设</t>
  </si>
  <si>
    <t>共和县供销社</t>
  </si>
  <si>
    <t>共和县30个村级网点</t>
  </si>
  <si>
    <t>贵德县村级综合服务网点建设</t>
  </si>
  <si>
    <t>贵德县供销社</t>
  </si>
  <si>
    <t>贵德县20个村级网点</t>
  </si>
  <si>
    <t>兴海县村级综合服务网点建设</t>
  </si>
  <si>
    <t>兴海县供销社</t>
  </si>
  <si>
    <t>兴海县30个村级网点</t>
  </si>
  <si>
    <t>同德县村级综合服务网点建设</t>
  </si>
  <si>
    <t>同德县供销社</t>
  </si>
  <si>
    <t>同德县10个村级网点</t>
  </si>
  <si>
    <t>门源县村级综合服务网点建设</t>
  </si>
  <si>
    <t>门源县供销社</t>
  </si>
  <si>
    <t>门源县60个村级网点</t>
  </si>
  <si>
    <t>同仁县村级综合服务网点建设</t>
  </si>
  <si>
    <t>同仁县供销社</t>
  </si>
  <si>
    <t>同仁县20个村级网点</t>
  </si>
  <si>
    <t>尖扎县村级综合服务网点建设</t>
  </si>
  <si>
    <t>尖扎县供销社</t>
  </si>
  <si>
    <t>尖扎县60个村级网点</t>
  </si>
  <si>
    <t>（七）</t>
  </si>
  <si>
    <t xml:space="preserve">农牧民专业合作社发展项目 </t>
  </si>
  <si>
    <t>湟中县双源农产品购销专业合作社建设项目</t>
  </si>
  <si>
    <t>湟中县双源农产品购销专业合作社</t>
  </si>
  <si>
    <t>湟中县李家山镇新添堡村</t>
  </si>
  <si>
    <t>湟中宏康生猪养殖专业合作社改造提升项目</t>
  </si>
  <si>
    <t>湟中宏康生猪养殖专业合作社</t>
  </si>
  <si>
    <t>湟中县大才乡大才村</t>
  </si>
  <si>
    <t>湟中县福源种养殖专业合作社设备购置项目</t>
  </si>
  <si>
    <t>湟中县福源种养殖专业合作社</t>
  </si>
  <si>
    <t>湟中县海子沟乡沟脑村</t>
  </si>
  <si>
    <t>大通县增林种养殖专业合作社项目</t>
  </si>
  <si>
    <t>大通县增林种养殖专业合作社</t>
  </si>
  <si>
    <t>大通县东峡南滩</t>
  </si>
  <si>
    <t>湟源祥兴牛羊养殖专业合作社精准扶贫建设项目</t>
  </si>
  <si>
    <t>湟源祥兴牛羊养殖专业合作社</t>
  </si>
  <si>
    <t>湟源县和平乡曲布滩村</t>
  </si>
  <si>
    <t>湟源县国才种植专业合作社精准扶贫建设项目</t>
  </si>
  <si>
    <t>湟源县国才种植专业合作社</t>
  </si>
  <si>
    <t>海东市乐都区蛟鹏生态富硒养鸡专业合作社示范社建设项目</t>
  </si>
  <si>
    <t>海东市乐都区下营乡祝家村</t>
  </si>
  <si>
    <t>互助县延山种植专业合作社示范社建设项目</t>
  </si>
  <si>
    <t>互助县 延山种植专业合作社</t>
  </si>
  <si>
    <t>互助县五峰镇上庄村</t>
  </si>
  <si>
    <t>循化县明丰农牧开发专业合作社示范社建设项目</t>
  </si>
  <si>
    <t>循化县明丰县农牧开发专业合作社</t>
  </si>
  <si>
    <t>循化县积石镇尕别列村</t>
  </si>
  <si>
    <t>化隆县福刚养殖专业合作发展项目</t>
  </si>
  <si>
    <t>化隆县福刚养殖专业合作</t>
  </si>
  <si>
    <t>海东市乐都区嘉诚养殖专业合作社母猪标准化规模养殖建设项目</t>
  </si>
  <si>
    <t>海东市乐都区共和乡徐家寨村</t>
  </si>
  <si>
    <t>海东市平安区拉毛尖措种养殖专业合作社建设项目</t>
  </si>
  <si>
    <t>海东市平安区拉毛尖措种养殖专业合作社</t>
  </si>
  <si>
    <t>平安区沙沟乡仲庄村</t>
  </si>
  <si>
    <t>民和湟唛农产品加工专业合作社发展项目</t>
  </si>
  <si>
    <t>民和湟唛农产品加工专业合作社</t>
  </si>
  <si>
    <t>民和县马场垣乡团结村</t>
  </si>
  <si>
    <t>同德县合土乎畜牧业专业合作社</t>
  </si>
  <si>
    <t>唐谷镇合土乎村农业点</t>
  </si>
  <si>
    <t>农牧民专业合作社建设项目</t>
  </si>
  <si>
    <t>兴海县桑当生态畜牧业专业合作社</t>
  </si>
  <si>
    <t>唐乃亥乡</t>
  </si>
  <si>
    <t>门源县丰升生态农牧业专业合作社建设项目</t>
  </si>
  <si>
    <t>门源县丰升生态农牧业专业合作社</t>
  </si>
  <si>
    <t>门源县东川镇尕木龙下村</t>
  </si>
  <si>
    <t>门源县牧绿源生态养殖专业合作社</t>
  </si>
  <si>
    <t>门源县苏吉乡苏吉湾村</t>
  </si>
  <si>
    <t>门源县农牧民专业合作社建设项目</t>
  </si>
  <si>
    <t>海北舟宝农牧业专业合作社</t>
  </si>
  <si>
    <t>门源县浩门镇康乐村78号</t>
  </si>
  <si>
    <t>祁连县八宝镇卡力岗雪黄种养殖专业合作社农牧民专业合作社及示范社发展项目</t>
  </si>
  <si>
    <t>祁连县八宝镇卡力岗雪黄种养殖专业合作社</t>
  </si>
  <si>
    <t>祁连县八宝镇卡力岗村</t>
  </si>
  <si>
    <t>农作物仓储基础设施改建及设备购置建设项目</t>
  </si>
  <si>
    <t>刚察县哈尔盖镇颖盛油菜种植专业合作社</t>
  </si>
  <si>
    <t>刚察县哈尔盖镇</t>
  </si>
  <si>
    <t>德令哈安祥枸杞种植专业合作社肉牛繁育基地</t>
  </si>
  <si>
    <t>德令哈安祥枸杞种植专业合作社</t>
  </si>
  <si>
    <t>尕海镇泉水村</t>
  </si>
  <si>
    <t>德令哈市致富养殖综合服务社</t>
  </si>
  <si>
    <t>德令哈市致富养殖专业合作社</t>
  </si>
  <si>
    <t>德令哈市河东市场</t>
  </si>
  <si>
    <t>日光温室项目</t>
  </si>
  <si>
    <t>格尔木豫优康种养殖专业合作社</t>
  </si>
  <si>
    <t>格尔木园艺场三队</t>
  </si>
  <si>
    <t>天峻县玉舟牦牛牛奶加工厂建设项目</t>
  </si>
  <si>
    <t>天峻县玉舟联合社</t>
  </si>
  <si>
    <t>青海省天峻县</t>
  </si>
  <si>
    <t>天峻县佐陇合作社牦牛风干肉加工厂建设项目</t>
  </si>
  <si>
    <t>天峻县佐陇_x000D_合作社</t>
  </si>
  <si>
    <t>高寒牧区藏羊标准化规模养殖场建设项目（村集体破零）</t>
  </si>
  <si>
    <t>乌兰县牧羊生态养殖专业合作社</t>
  </si>
  <si>
    <t>乌兰县铜普镇察汉河村</t>
  </si>
  <si>
    <t>都兰富民枸杞种植专业合作社</t>
  </si>
  <si>
    <t>都兰县宗加镇诺木洪村</t>
  </si>
  <si>
    <t>农牧民专业合作社及示范社项目</t>
  </si>
  <si>
    <t>青海西马商贸有限公司</t>
  </si>
  <si>
    <t>格尔木江源路</t>
  </si>
  <si>
    <t>黄南州原始生态畜牧业专业合作社设备采购项目</t>
  </si>
  <si>
    <t>黄南州原始生态畜牧业牧民专业合作社</t>
  </si>
  <si>
    <t>河南县优干宁镇</t>
  </si>
  <si>
    <t>泽库县农牧民专业合作社建设项目</t>
  </si>
  <si>
    <t>泽库县恰科日乡而尖村叶堂生态畜牧业专业合作社</t>
  </si>
  <si>
    <t>泽库县恰科日乡而尖村</t>
  </si>
  <si>
    <t>尖扎县现代农夫新型农业专业合作社建设项目</t>
  </si>
  <si>
    <t>尖扎县现代农夫新型农业专业合作社</t>
  </si>
  <si>
    <t>尖扎县康杨镇</t>
  </si>
  <si>
    <t>河南县宁木特镇南浪牧民专业合作社建设项目</t>
  </si>
  <si>
    <t>河南县供销合作社</t>
  </si>
  <si>
    <t>河南县宁木特镇南浪村</t>
  </si>
  <si>
    <t>囊谦县香达镇农牧民专业合作社发展项目</t>
  </si>
  <si>
    <t>囊谦县巴永有机农畜产品专业合作社</t>
  </si>
  <si>
    <t>囊谦县香达镇</t>
  </si>
  <si>
    <t>囊谦县娘多村生态畜牧业农牧民经济专业合作社发展项目</t>
  </si>
  <si>
    <t>囊谦县发展和改革局</t>
  </si>
  <si>
    <t>囊谦县娘拉乡</t>
  </si>
  <si>
    <t>曲麻莱县夏俄巴生态畜牧业合作社</t>
  </si>
  <si>
    <t>曲麻莱县曲麻河乡措池村</t>
  </si>
  <si>
    <t>改扩建晓红蔬菜种植专业合作社建设项目</t>
  </si>
  <si>
    <t>玛沁晓红蔬菜种植专业合作社</t>
  </si>
  <si>
    <t>玛沁县大武乡日进村</t>
  </si>
  <si>
    <t>班玛县多贡麻黑氆氇帐篷产业发展项目</t>
  </si>
  <si>
    <t>玛当吾村专业合作社</t>
  </si>
  <si>
    <t>多贡麻乡</t>
  </si>
  <si>
    <t>（八）</t>
  </si>
  <si>
    <t>农牧民专业合作社示范社发展项目</t>
  </si>
  <si>
    <t>湟源丹青种植专业合作社优质饲草种植项目</t>
  </si>
  <si>
    <t>湟源丹青种植专业合作社</t>
  </si>
  <si>
    <t>湟源县波航乡石崖湾村</t>
  </si>
  <si>
    <t>湟中禾田合作社山野菜加工设备提升改造项目</t>
  </si>
  <si>
    <t>湟中禾田种养殖专业合作</t>
  </si>
  <si>
    <t>湟中县西堡镇西堡村</t>
  </si>
  <si>
    <t>湟中谷丰园种养殖专业合作社专业合作社扩建项目</t>
  </si>
  <si>
    <t>湟中谷丰园种养殖专业合作社</t>
  </si>
  <si>
    <t>湟中县李家山镇下西河村</t>
  </si>
  <si>
    <t>互助县国林浆果种植专业合作社示范社建设项目</t>
  </si>
  <si>
    <t>互助县国林浆果种植专业合作社</t>
  </si>
  <si>
    <t>互助县南门峡麻其村</t>
  </si>
  <si>
    <t>化隆县完麻种养殖专业合作社示范社发展项目</t>
  </si>
  <si>
    <t>化隆县完麻种养殖专业合作社</t>
  </si>
  <si>
    <t>化隆县雄先乡完加村</t>
  </si>
  <si>
    <t>民和县新力种植专业合作社示范社建设项目</t>
  </si>
  <si>
    <t>民和县新力种植专业合作社</t>
  </si>
  <si>
    <t>民和县总堡乡总堡村</t>
  </si>
  <si>
    <t>门源县北山招福土地联营专业合作社</t>
  </si>
  <si>
    <t>门源县北山乡大泉村</t>
  </si>
  <si>
    <t>尖扎县当顺乡香干村加措农畜产品加工专业合作社示范社发展建设项目</t>
  </si>
  <si>
    <t>尖扎县当顺乡香干村加措农畜产品加工专业合作社</t>
  </si>
  <si>
    <t>尖扎县当顺乡香干村</t>
  </si>
  <si>
    <t>玉树市小苏莽卡哇坚农牧业专业合作社示范社发展项目</t>
  </si>
  <si>
    <t>玉树市小苏莽卡哇坚农牧业专业合作社</t>
  </si>
  <si>
    <t>青海省玉树州玉树市折龙达59号</t>
  </si>
  <si>
    <t>称多县农民专业合作社示范社建设项目</t>
  </si>
  <si>
    <t>称多县尕觉吾农畜产品农民专业合作社</t>
  </si>
  <si>
    <t>称多县称文镇</t>
  </si>
  <si>
    <t>玛沁县雪山乡日赛牧民专业合作社</t>
  </si>
  <si>
    <t>雪山乡阴柯河村三社</t>
  </si>
  <si>
    <t>（九）</t>
  </si>
  <si>
    <t>农牧民专业合作社联合社发展项目</t>
  </si>
  <si>
    <t>门源县牦牛活动棚建设项目</t>
  </si>
  <si>
    <t>门源县供销农业专业合作社联合社</t>
  </si>
  <si>
    <t>门源县皇城乡西滩村</t>
  </si>
  <si>
    <t>农产品专业合作社联合社发展项目</t>
  </si>
  <si>
    <t>青海源羚生物科技开发有限公司</t>
  </si>
  <si>
    <t>青海省果洛州玛沁县大武镇</t>
  </si>
  <si>
    <t>二</t>
  </si>
  <si>
    <t>农牧区现代流通服务网络建设</t>
  </si>
  <si>
    <t>农牧业生产资料加工配送中心建设</t>
  </si>
  <si>
    <t>门源县生产资料配送中心项目</t>
  </si>
  <si>
    <t>门源县农业生产资料有限责任公司</t>
  </si>
  <si>
    <t>门源县海北·山东生物园区</t>
  </si>
  <si>
    <t>海北州刚察县农资配送中心</t>
  </si>
  <si>
    <t>刚察县柳河镇</t>
  </si>
  <si>
    <t>海东市民和县农资配送中心</t>
  </si>
  <si>
    <t>海东市马场垣供销合作社</t>
  </si>
  <si>
    <t>海东市民和县川恒大道驮岭小区</t>
  </si>
  <si>
    <t xml:space="preserve">海东市乐都区峰堆农资配送中心                                                                                                                                                                                                                                                                                                                         </t>
  </si>
  <si>
    <t>海东市乐都区供销社</t>
  </si>
  <si>
    <t>海东市乐都区峰堆乡上账房村</t>
  </si>
  <si>
    <t>农副产品冷链加工配送中心建设</t>
  </si>
  <si>
    <t>湟中县召荣食用菌冷链物流配送建设项目</t>
  </si>
  <si>
    <t>湟中县召荣食用菌专业合作社</t>
  </si>
  <si>
    <t>湟中县李家山镇崖头村</t>
  </si>
  <si>
    <t>门源县农产品精深加工及配送建设项目</t>
  </si>
  <si>
    <t>化隆县马阴山生态种养殖专业合作社</t>
  </si>
  <si>
    <t>化隆县巴燕镇寺尔沟村</t>
  </si>
  <si>
    <t>民和县肉食品冷链精深加工项目</t>
  </si>
  <si>
    <t>青海锦泰食品加工有限公司</t>
  </si>
  <si>
    <t>民和县马场垣乡香水村</t>
  </si>
  <si>
    <t>互助县松多乡马营村</t>
  </si>
  <si>
    <t>玛沁县大武镇</t>
  </si>
  <si>
    <t>泽库县有机畜牧业产业园区</t>
  </si>
  <si>
    <t>乐都区洪水镇李家壕村樱桃基地</t>
  </si>
  <si>
    <t>青海天香两椒有限公司</t>
  </si>
  <si>
    <t>循化县清水乡田盖村</t>
  </si>
  <si>
    <t>循化县德伟农副产品冷链加工配送中心建设项目</t>
  </si>
  <si>
    <t>循化县德伟家禽养殖专业合作社</t>
  </si>
  <si>
    <t>循化县积石镇河北村</t>
  </si>
  <si>
    <t>平安区绿雏农副产品冷链加工配送中心建设项目</t>
  </si>
  <si>
    <t>青海绿雏富硒农产品科技开发有限公司</t>
  </si>
  <si>
    <t>平安区三合镇张其寨村</t>
  </si>
  <si>
    <t>民和县兴润农副产品冷链加工配送中心建设项目</t>
  </si>
  <si>
    <t>民和县兴润乳业有限公司</t>
  </si>
  <si>
    <t>农畜产品批发交易市场建设项目</t>
  </si>
  <si>
    <t>三</t>
  </si>
  <si>
    <t>农牧业社会化服务体系建设</t>
  </si>
  <si>
    <t>农牧区电子商务运营服务体系</t>
  </si>
  <si>
    <t>土地托管服务中心建设项目</t>
  </si>
  <si>
    <t>四</t>
  </si>
  <si>
    <t>绿色生态服务体系建设</t>
  </si>
  <si>
    <t>五</t>
  </si>
  <si>
    <t>庄家医院建设项目</t>
  </si>
  <si>
    <t>海东市化隆县扎巴庄家医院</t>
  </si>
  <si>
    <t>化隆县扎巴供销社</t>
  </si>
  <si>
    <t>化隆县扎巴镇扎巴路</t>
  </si>
  <si>
    <t>海东市乐都区高店庄家医院</t>
  </si>
  <si>
    <t>乐都区高店供销社</t>
  </si>
  <si>
    <t>海东市乐都区雨润庄家医院</t>
  </si>
  <si>
    <t>海东市乐都区雨润供销社</t>
  </si>
  <si>
    <t>海东市民和县马营镇庄家医院</t>
  </si>
  <si>
    <t>海东市民和县马营供销合作社</t>
  </si>
  <si>
    <t>马营供销社大院</t>
  </si>
  <si>
    <t>海东市民和县马场垣庄家医院</t>
  </si>
  <si>
    <t>海东市民和县马场垣供销合作社</t>
  </si>
  <si>
    <t>马场垣乡</t>
  </si>
  <si>
    <t>海东市化隆县群科庄稼医院</t>
  </si>
  <si>
    <t>海东市化隆县群科供销社</t>
  </si>
  <si>
    <t>化隆县群科供销社院内</t>
  </si>
  <si>
    <t>海东市循化县文都庄稼医院</t>
  </si>
  <si>
    <t>海东市循化县文都供销社</t>
  </si>
  <si>
    <t>海东市平安区庄稼医院</t>
  </si>
  <si>
    <t>平安区农资有限责任公司</t>
  </si>
  <si>
    <t>海东市互助县庄家医院</t>
  </si>
  <si>
    <t>海东市互助县生产资料公司</t>
  </si>
  <si>
    <t>互助县三种北侧</t>
  </si>
  <si>
    <t>互助县威远镇南街</t>
  </si>
  <si>
    <t>西宁矫燕农副产品冷链加工配送中心建设项目</t>
    <phoneticPr fontId="15" type="noConversion"/>
  </si>
  <si>
    <t>西宁矫燕商贸有限公司</t>
  </si>
  <si>
    <t>西宁市南川东路71号</t>
  </si>
  <si>
    <t>青海生态源物流服务有限公司</t>
    <phoneticPr fontId="15" type="noConversion"/>
  </si>
  <si>
    <t>德令哈市毅龙冷链配送中心配套设施建设项目</t>
    <phoneticPr fontId="15" type="noConversion"/>
  </si>
  <si>
    <t>德令哈市毅龙养殖专业合作社</t>
    <phoneticPr fontId="15" type="noConversion"/>
  </si>
  <si>
    <t>德令哈市尕海镇尕海村</t>
    <phoneticPr fontId="15" type="noConversion"/>
  </si>
  <si>
    <t>德令哈晨翔农副产品冷链加工配送中心改造项目</t>
    <phoneticPr fontId="15" type="noConversion"/>
  </si>
  <si>
    <t>德令哈晨翔养殖专业合作社</t>
    <phoneticPr fontId="15" type="noConversion"/>
  </si>
  <si>
    <t>德令哈尕海镇泉水村</t>
    <phoneticPr fontId="15" type="noConversion"/>
  </si>
  <si>
    <t>尖扎县安伊农副产品冷链加工配送中心建设项目</t>
    <phoneticPr fontId="15" type="noConversion"/>
  </si>
  <si>
    <t>青海安伊清真肉食品有限责任公司</t>
    <phoneticPr fontId="15" type="noConversion"/>
  </si>
  <si>
    <t>泽库县叶堂农副产品冷链配送中心建设项目</t>
    <phoneticPr fontId="15" type="noConversion"/>
  </si>
  <si>
    <t>泽库县叶堂高原有机产品开发有限公司</t>
    <phoneticPr fontId="15" type="noConversion"/>
  </si>
  <si>
    <t>化隆县马阴山农副产品冷链加工配送中心建设</t>
    <phoneticPr fontId="15" type="noConversion"/>
  </si>
  <si>
    <t>循化县天香两椒农副产品冷链加工配送中心建设项目</t>
    <phoneticPr fontId="16" type="noConversion"/>
  </si>
  <si>
    <t>互助县尔见葱花农副产品冷链加工配送中心建设项目</t>
    <phoneticPr fontId="15" type="noConversion"/>
  </si>
  <si>
    <t>互助县尔见葱花生态养殖专业合作社</t>
    <phoneticPr fontId="15" type="noConversion"/>
  </si>
  <si>
    <t>贵德县青藏华峰蜂产品冷链加工中心建设项目</t>
    <phoneticPr fontId="15" type="noConversion"/>
  </si>
  <si>
    <t>贵德县青藏华蜂养殖专业合作社</t>
    <phoneticPr fontId="15" type="noConversion"/>
  </si>
  <si>
    <t>贵德县河东乡麻巴村</t>
    <phoneticPr fontId="15" type="noConversion"/>
  </si>
  <si>
    <t>贵南县物达农副产品物流配送中心建设项目</t>
    <phoneticPr fontId="15" type="noConversion"/>
  </si>
  <si>
    <t>贵南县物达物流有限公司</t>
    <phoneticPr fontId="15" type="noConversion"/>
  </si>
  <si>
    <t>贵南县茫曲镇</t>
    <phoneticPr fontId="15" type="noConversion"/>
  </si>
  <si>
    <t>玛沁县雪山浪热农副产品冷链加工配送中心建设项目</t>
    <phoneticPr fontId="15" type="noConversion"/>
  </si>
  <si>
    <t>玛沁雪山浪热原生态旅牧发展有限责任公司</t>
    <phoneticPr fontId="15" type="noConversion"/>
  </si>
  <si>
    <t>乐都区禾胜园农副产品冷链配送中心建设项目</t>
    <phoneticPr fontId="15" type="noConversion"/>
  </si>
  <si>
    <t>乐都区禾胜园农林开发有限公司</t>
    <phoneticPr fontId="15" type="noConversion"/>
  </si>
  <si>
    <t>大通县康元农副产品冷链加工配送中心建设项目</t>
    <phoneticPr fontId="16" type="noConversion"/>
  </si>
  <si>
    <t>青海康元药用资源科技利用有限公司</t>
    <phoneticPr fontId="16" type="noConversion"/>
  </si>
  <si>
    <t>大通县北川工业园</t>
    <phoneticPr fontId="16" type="noConversion"/>
  </si>
  <si>
    <t>大通县兴农供销社农副产品冷链加工配送中心建设项目</t>
    <phoneticPr fontId="15" type="noConversion"/>
  </si>
  <si>
    <t>大通兴县兴农供销社</t>
    <phoneticPr fontId="15" type="noConversion"/>
  </si>
  <si>
    <t>大通县黄家寨黄东村</t>
    <phoneticPr fontId="15" type="noConversion"/>
  </si>
  <si>
    <t>湟中千紫缘农副产品冷链配送中心建设项目</t>
    <phoneticPr fontId="15" type="noConversion"/>
  </si>
  <si>
    <t>青海千紫缘商贸有限公司</t>
    <phoneticPr fontId="15" type="noConversion"/>
  </si>
  <si>
    <t>湟中县田家寨镇田家寨村</t>
    <phoneticPr fontId="15" type="noConversion"/>
  </si>
  <si>
    <r>
      <t>山东</t>
    </r>
    <r>
      <rPr>
        <sz val="12"/>
        <rFont val="Times New Roman"/>
        <family val="1"/>
      </rPr>
      <t>▪</t>
    </r>
    <r>
      <rPr>
        <sz val="12"/>
        <rFont val="仿宋"/>
        <family val="3"/>
        <charset val="134"/>
      </rPr>
      <t>海北生物园区</t>
    </r>
    <phoneticPr fontId="13" type="noConversion"/>
  </si>
  <si>
    <t>门源县青石嘴供销社</t>
    <phoneticPr fontId="15" type="noConversion"/>
  </si>
  <si>
    <t>都兰金盆地农副产品批发交易市场改扩建项目</t>
    <phoneticPr fontId="15" type="noConversion"/>
  </si>
  <si>
    <t>都兰金盆地枸杞种植专业合作社</t>
    <phoneticPr fontId="15" type="noConversion"/>
  </si>
  <si>
    <t>都兰县宗加镇诺木洪农场</t>
    <phoneticPr fontId="15" type="noConversion"/>
  </si>
  <si>
    <t>乐都区杨明紫皮大蒜批发交易市场建设项目</t>
    <phoneticPr fontId="15" type="noConversion"/>
  </si>
  <si>
    <t>乐都区杨明大蒜种植专业合作社</t>
    <phoneticPr fontId="15" type="noConversion"/>
  </si>
  <si>
    <t>海东沁园农畜产品批发交易市场改扩建项目</t>
    <phoneticPr fontId="15" type="noConversion"/>
  </si>
  <si>
    <t>海东市沁园牛羊养殖专业合作社</t>
    <phoneticPr fontId="15" type="noConversion"/>
  </si>
  <si>
    <t>湟中常绿畜禽养殖专业合作社批发交易市场项目</t>
    <phoneticPr fontId="15" type="noConversion"/>
  </si>
  <si>
    <t>湟中常绿畜禽养殖专业合作社</t>
    <phoneticPr fontId="15" type="noConversion"/>
  </si>
  <si>
    <t>湟中县李家山镇崖头村</t>
    <phoneticPr fontId="15" type="noConversion"/>
  </si>
  <si>
    <t>门源县青石嘴农畜产品批发交易市场建设项目</t>
    <phoneticPr fontId="15" type="noConversion"/>
  </si>
  <si>
    <t>门源县青石嘴镇</t>
    <phoneticPr fontId="15" type="noConversion"/>
  </si>
  <si>
    <t>海东市乐都区高店镇</t>
    <phoneticPr fontId="15" type="noConversion"/>
  </si>
  <si>
    <t>平安区巴藏沟乡下马家村</t>
    <phoneticPr fontId="15" type="noConversion"/>
  </si>
  <si>
    <t>民和东垣农贸综合批发交易市场建设项目</t>
    <phoneticPr fontId="15" type="noConversion"/>
  </si>
  <si>
    <t xml:space="preserve">民和东垣农贸综合批发市场有限公司 </t>
    <phoneticPr fontId="15" type="noConversion"/>
  </si>
  <si>
    <t>民和县川垣新区川垣北路以北</t>
    <phoneticPr fontId="15" type="noConversion"/>
  </si>
  <si>
    <t>刚察县盐业综合经销中心</t>
    <phoneticPr fontId="13" type="noConversion"/>
  </si>
  <si>
    <t>海晏县农牧区电子商务服务体系改扩建项目（中央厨房)</t>
    <phoneticPr fontId="15" type="noConversion"/>
  </si>
  <si>
    <t>海北兴盛贸易有限责任公司</t>
    <phoneticPr fontId="15" type="noConversion"/>
  </si>
  <si>
    <t>海晏县三角城镇</t>
    <phoneticPr fontId="15" type="noConversion"/>
  </si>
  <si>
    <t>德令哈电子商务服务体系建设项目</t>
    <phoneticPr fontId="15" type="noConversion"/>
  </si>
  <si>
    <t>西宁青宝贝电子商务体系建设项目</t>
    <phoneticPr fontId="15" type="noConversion"/>
  </si>
  <si>
    <t>青海青宝贝农业科技开发有限公司</t>
    <phoneticPr fontId="15" type="noConversion"/>
  </si>
  <si>
    <t>西宁市柴达木路46号</t>
    <phoneticPr fontId="15" type="noConversion"/>
  </si>
  <si>
    <t>海西丝路电子商务有限公司</t>
    <phoneticPr fontId="15" type="noConversion"/>
  </si>
  <si>
    <t>德令哈市长江路37号</t>
    <phoneticPr fontId="15" type="noConversion"/>
  </si>
  <si>
    <t>大通县农牧区电子商务服务体系建设项目</t>
    <phoneticPr fontId="15" type="noConversion"/>
  </si>
  <si>
    <t>大通青藏百灵农畜产品电子商务有限公司</t>
    <phoneticPr fontId="15" type="noConversion"/>
  </si>
  <si>
    <t>大通县香山路3号</t>
    <phoneticPr fontId="15" type="noConversion"/>
  </si>
  <si>
    <t>湟源县巴燕乡土地托管服务中心建设项目</t>
    <phoneticPr fontId="15" type="noConversion"/>
  </si>
  <si>
    <t>湟源县青农种植专业合作社</t>
    <phoneticPr fontId="15" type="noConversion"/>
  </si>
  <si>
    <t>湟源县巴燕乡巴燕村</t>
    <phoneticPr fontId="15" type="noConversion"/>
  </si>
  <si>
    <t>湟中县拦隆口镇土地托管服务中心建设项目</t>
    <phoneticPr fontId="15" type="noConversion"/>
  </si>
  <si>
    <t>湟中县拦隆口镇拦隆口村</t>
    <phoneticPr fontId="15" type="noConversion"/>
  </si>
  <si>
    <t>门源县皇城乡草原托管服务中心建设项目</t>
    <phoneticPr fontId="15" type="noConversion"/>
  </si>
  <si>
    <t>门源县皇城老牧人生态畜牧业专业合作社</t>
    <phoneticPr fontId="15" type="noConversion"/>
  </si>
  <si>
    <t>门源县皇城乡西滩村8号</t>
    <phoneticPr fontId="15" type="noConversion"/>
  </si>
  <si>
    <t>循化县查汗都斯乡土地托管服务项目</t>
    <phoneticPr fontId="15" type="noConversion"/>
  </si>
  <si>
    <t>循化县查汗都斯乡公伯峡南滩</t>
    <phoneticPr fontId="15" type="noConversion"/>
  </si>
  <si>
    <t>化隆县甘都镇土地托管服务中心建设项目</t>
    <phoneticPr fontId="15" type="noConversion"/>
  </si>
  <si>
    <t>化隆县甘都镇东一村</t>
    <phoneticPr fontId="15" type="noConversion"/>
  </si>
  <si>
    <t>互助县丹麻镇土地托管服务中心建设项目</t>
    <phoneticPr fontId="15" type="noConversion"/>
  </si>
  <si>
    <t>互助县丹麻镇泽林村</t>
    <phoneticPr fontId="15" type="noConversion"/>
  </si>
  <si>
    <t>乐都区李家乡土地托管服务中心建设项目</t>
    <phoneticPr fontId="15" type="noConversion"/>
  </si>
  <si>
    <t>海东市乐都区方圆供销有限责任公司</t>
    <phoneticPr fontId="15" type="noConversion"/>
  </si>
  <si>
    <t>乐都区李家乡民族村</t>
    <phoneticPr fontId="15" type="noConversion"/>
  </si>
  <si>
    <t>互助县南门峡镇土地托管服务中心建设项目</t>
    <phoneticPr fontId="15" type="noConversion"/>
  </si>
  <si>
    <t>青海赛地农业科技有限公司</t>
    <phoneticPr fontId="15" type="noConversion"/>
  </si>
  <si>
    <t>互助县南门峡镇牙其合村</t>
    <phoneticPr fontId="15" type="noConversion"/>
  </si>
  <si>
    <t>湟中正发农作物种植土地托管服务中心建设项目</t>
    <phoneticPr fontId="15" type="noConversion"/>
  </si>
  <si>
    <t>湟中正发农作物种植专业合作社</t>
    <phoneticPr fontId="15" type="noConversion"/>
  </si>
  <si>
    <t>湟中恩成药材种植专业合作社</t>
    <phoneticPr fontId="15" type="noConversion"/>
  </si>
  <si>
    <t>循化县万云花椒农民专业合作社</t>
    <phoneticPr fontId="15" type="noConversion"/>
  </si>
  <si>
    <t>化隆县凯源种养殖专业合作社</t>
    <phoneticPr fontId="15" type="noConversion"/>
  </si>
  <si>
    <t>互助县田轩种植专业合作社</t>
    <phoneticPr fontId="15" type="noConversion"/>
  </si>
  <si>
    <t>湟中县拦隆口镇泥隆台村</t>
    <phoneticPr fontId="15" type="noConversion"/>
  </si>
  <si>
    <t>门源县北山乡土地托管服务中心建设项目</t>
    <phoneticPr fontId="15" type="noConversion"/>
  </si>
  <si>
    <t>门源县益农生态畜牧专业合作社</t>
    <phoneticPr fontId="15" type="noConversion"/>
  </si>
  <si>
    <t>门源县北山乡沙沟梁村</t>
    <phoneticPr fontId="15" type="noConversion"/>
  </si>
  <si>
    <t>平安区平安镇窑房村</t>
    <phoneticPr fontId="15" type="noConversion"/>
  </si>
  <si>
    <t>玉树市万村再生资源利用体系建设项目</t>
    <phoneticPr fontId="15" type="noConversion"/>
  </si>
  <si>
    <t>玉树市万村废旧商品分拣服务有限公司</t>
    <phoneticPr fontId="15" type="noConversion"/>
  </si>
  <si>
    <t>玉树市结古镇</t>
    <phoneticPr fontId="15" type="noConversion"/>
  </si>
  <si>
    <t>海东市万通再生资源回收利用体系建设项目</t>
    <phoneticPr fontId="15" type="noConversion"/>
  </si>
  <si>
    <t>海东市万通废旧物资回收有限公司</t>
    <phoneticPr fontId="15" type="noConversion"/>
  </si>
  <si>
    <t>湟源县荣浩再生资源利用体系建设项目</t>
    <phoneticPr fontId="15" type="noConversion"/>
  </si>
  <si>
    <t>青海荣浩新型木塑制品有限公司</t>
    <phoneticPr fontId="15" type="noConversion"/>
  </si>
  <si>
    <t>湟源县大华镇大华村349号</t>
    <phoneticPr fontId="15" type="noConversion"/>
  </si>
  <si>
    <t>单位：万元</t>
    <phoneticPr fontId="13" type="noConversion"/>
  </si>
  <si>
    <t>2020年供销改革发展资金入库项目公示表</t>
    <phoneticPr fontId="13" type="noConversion"/>
  </si>
</sst>
</file>

<file path=xl/styles.xml><?xml version="1.0" encoding="utf-8"?>
<styleSheet xmlns="http://schemas.openxmlformats.org/spreadsheetml/2006/main">
  <numFmts count="1">
    <numFmt numFmtId="176" formatCode="0.00_);[Red]\(0.00\)"/>
  </numFmts>
  <fonts count="18">
    <font>
      <sz val="11"/>
      <color theme="1"/>
      <name val="宋体"/>
      <charset val="134"/>
      <scheme val="minor"/>
    </font>
    <font>
      <sz val="10"/>
      <name val="仿宋_GB2312"/>
      <charset val="134"/>
    </font>
    <font>
      <b/>
      <sz val="10"/>
      <name val="仿宋_GB2312"/>
      <charset val="134"/>
    </font>
    <font>
      <b/>
      <sz val="16"/>
      <name val="仿宋_GB2312"/>
      <charset val="134"/>
    </font>
    <font>
      <b/>
      <sz val="10"/>
      <name val="宋体"/>
      <family val="3"/>
      <charset val="134"/>
      <scheme val="minor"/>
    </font>
    <font>
      <sz val="10"/>
      <name val="仿宋_GB2312"/>
      <family val="3"/>
      <charset val="134"/>
    </font>
    <font>
      <sz val="14"/>
      <name val="仿宋"/>
      <family val="3"/>
      <charset val="134"/>
    </font>
    <font>
      <b/>
      <sz val="14"/>
      <name val="仿宋_GB2312"/>
      <charset val="134"/>
    </font>
    <font>
      <sz val="11"/>
      <name val="宋体"/>
      <family val="3"/>
      <charset val="134"/>
    </font>
    <font>
      <sz val="10"/>
      <name val="宋体"/>
      <family val="3"/>
      <charset val="134"/>
    </font>
    <font>
      <sz val="12"/>
      <name val="宋体"/>
      <family val="3"/>
      <charset val="134"/>
    </font>
    <font>
      <sz val="12"/>
      <name val="仿宋"/>
      <family val="3"/>
      <charset val="134"/>
    </font>
    <font>
      <sz val="12"/>
      <name val="Times New Roman"/>
      <family val="1"/>
    </font>
    <font>
      <sz val="9"/>
      <name val="宋体"/>
      <family val="3"/>
      <charset val="134"/>
      <scheme val="minor"/>
    </font>
    <font>
      <b/>
      <sz val="22"/>
      <name val="黑体"/>
      <family val="3"/>
      <charset val="134"/>
    </font>
    <font>
      <sz val="9"/>
      <name val="宋体"/>
      <family val="3"/>
      <charset val="134"/>
    </font>
    <font>
      <sz val="9"/>
      <name val="等线"/>
      <family val="3"/>
      <charset val="134"/>
    </font>
    <font>
      <sz val="10"/>
      <name val="仿宋"/>
      <family val="3"/>
      <charset val="134"/>
    </font>
  </fonts>
  <fills count="2">
    <fill>
      <patternFill patternType="none"/>
    </fill>
    <fill>
      <patternFill patternType="gray125"/>
    </fill>
  </fills>
  <borders count="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s>
  <cellStyleXfs count="4">
    <xf numFmtId="0" fontId="0" fillId="0" borderId="0">
      <alignment vertical="center"/>
    </xf>
    <xf numFmtId="0" fontId="10" fillId="0" borderId="0">
      <alignment vertical="center"/>
    </xf>
    <xf numFmtId="0" fontId="10" fillId="0" borderId="0">
      <alignment vertical="center"/>
    </xf>
    <xf numFmtId="0" fontId="10" fillId="0" borderId="0">
      <alignment vertical="center"/>
    </xf>
  </cellStyleXfs>
  <cellXfs count="43">
    <xf numFmtId="0" fontId="0" fillId="0" borderId="0" xfId="0">
      <alignment vertical="center"/>
    </xf>
    <xf numFmtId="176"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2" xfId="0" applyFont="1" applyBorder="1" applyAlignment="1">
      <alignment horizontal="center" vertical="center" wrapText="1"/>
    </xf>
    <xf numFmtId="176" fontId="2" fillId="0" borderId="2" xfId="0" applyNumberFormat="1" applyFont="1" applyBorder="1" applyAlignment="1">
      <alignment horizontal="center" vertical="center"/>
    </xf>
    <xf numFmtId="176" fontId="4" fillId="0" borderId="2" xfId="0" applyNumberFormat="1" applyFont="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horizontal="left" vertical="center" wrapText="1"/>
    </xf>
    <xf numFmtId="0" fontId="1" fillId="0" borderId="2" xfId="0" applyFont="1" applyBorder="1" applyAlignment="1">
      <alignment vertical="center" wrapText="1"/>
    </xf>
    <xf numFmtId="176" fontId="1" fillId="0" borderId="2"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Fill="1" applyBorder="1" applyAlignment="1">
      <alignment vertical="center" wrapText="1"/>
    </xf>
    <xf numFmtId="0" fontId="1" fillId="0" borderId="2" xfId="0" applyFont="1" applyFill="1" applyBorder="1" applyAlignment="1">
      <alignment horizontal="left" vertical="center" wrapText="1"/>
    </xf>
    <xf numFmtId="176" fontId="1"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176" fontId="2" fillId="0" borderId="2" xfId="0" applyNumberFormat="1" applyFont="1" applyFill="1" applyBorder="1" applyAlignment="1">
      <alignment horizontal="center" vertical="center" wrapText="1"/>
    </xf>
    <xf numFmtId="0" fontId="5" fillId="0" borderId="4" xfId="0" applyFont="1" applyFill="1" applyBorder="1" applyAlignment="1">
      <alignment horizontal="left" vertical="center" wrapText="1"/>
    </xf>
    <xf numFmtId="176" fontId="2" fillId="0" borderId="2" xfId="0" applyNumberFormat="1" applyFont="1" applyBorder="1" applyAlignment="1">
      <alignment horizontal="center" vertical="center" wrapText="1"/>
    </xf>
    <xf numFmtId="0" fontId="5" fillId="0" borderId="2" xfId="0" applyFont="1" applyFill="1" applyBorder="1" applyAlignment="1">
      <alignment horizontal="left" vertical="center" wrapText="1"/>
    </xf>
    <xf numFmtId="0" fontId="0" fillId="0" borderId="0" xfId="0" applyBorder="1">
      <alignment vertical="center"/>
    </xf>
    <xf numFmtId="0" fontId="1" fillId="0" borderId="2" xfId="0" applyFont="1" applyFill="1" applyBorder="1" applyAlignment="1">
      <alignment horizontal="left" vertical="top" wrapText="1"/>
    </xf>
    <xf numFmtId="0" fontId="2" fillId="0" borderId="2" xfId="0" applyFont="1" applyBorder="1" applyAlignment="1">
      <alignment horizontal="center" vertical="center"/>
    </xf>
    <xf numFmtId="0" fontId="7" fillId="0" borderId="2" xfId="0" applyFont="1" applyBorder="1" applyAlignment="1">
      <alignment horizontal="center" vertical="center"/>
    </xf>
    <xf numFmtId="0" fontId="8" fillId="0" borderId="2" xfId="0" applyFont="1" applyBorder="1" applyAlignment="1">
      <alignment horizontal="center" vertical="center"/>
    </xf>
    <xf numFmtId="0" fontId="9" fillId="0" borderId="2" xfId="0" applyFont="1" applyFill="1" applyBorder="1" applyAlignment="1">
      <alignment horizontal="center" vertical="center"/>
    </xf>
    <xf numFmtId="0" fontId="9" fillId="0" borderId="2" xfId="0" applyFont="1" applyBorder="1" applyAlignment="1">
      <alignment vertical="center" wrapText="1"/>
    </xf>
    <xf numFmtId="0" fontId="9" fillId="0" borderId="2" xfId="0" applyFont="1" applyFill="1" applyBorder="1" applyAlignment="1">
      <alignment horizontal="justify" vertical="center"/>
    </xf>
    <xf numFmtId="0" fontId="9" fillId="0" borderId="2" xfId="0" applyFont="1" applyFill="1" applyBorder="1" applyAlignment="1">
      <alignment horizontal="justify" vertical="center" wrapText="1"/>
    </xf>
    <xf numFmtId="0" fontId="9" fillId="0" borderId="2" xfId="0" applyFont="1" applyFill="1" applyBorder="1" applyAlignment="1">
      <alignment vertical="center" wrapText="1"/>
    </xf>
    <xf numFmtId="0" fontId="9" fillId="0" borderId="2" xfId="0" applyFont="1" applyFill="1" applyBorder="1">
      <alignment vertical="center"/>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3" fillId="0" borderId="2" xfId="0" applyFont="1" applyBorder="1" applyAlignment="1">
      <alignment horizontal="center"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6"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9" fillId="0" borderId="2"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cellXfs>
  <cellStyles count="4">
    <cellStyle name="常规" xfId="0" builtinId="0"/>
    <cellStyle name="常规 2 3" xfId="3"/>
    <cellStyle name="常规 2 4" xfId="1"/>
    <cellStyle name="常规 5"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245"/>
  <sheetViews>
    <sheetView tabSelected="1" workbookViewId="0">
      <selection activeCell="D7" sqref="D7"/>
    </sheetView>
  </sheetViews>
  <sheetFormatPr defaultColWidth="9" defaultRowHeight="14"/>
  <cols>
    <col min="1" max="1" width="7.26953125" customWidth="1"/>
    <col min="2" max="2" width="21.81640625" customWidth="1"/>
    <col min="3" max="3" width="24.54296875" customWidth="1"/>
    <col min="4" max="4" width="18.7265625" customWidth="1"/>
    <col min="5" max="5" width="14.7265625" customWidth="1"/>
  </cols>
  <sheetData>
    <row r="1" spans="1:14" ht="27.5" customHeight="1">
      <c r="A1" s="36" t="s">
        <v>657</v>
      </c>
      <c r="B1" s="36"/>
      <c r="C1" s="36"/>
      <c r="D1" s="36"/>
      <c r="E1" s="36"/>
    </row>
    <row r="2" spans="1:14" ht="27.5" customHeight="1">
      <c r="A2" s="41"/>
      <c r="B2" s="41"/>
      <c r="C2" s="41"/>
      <c r="D2" s="41"/>
      <c r="E2" s="42" t="s">
        <v>656</v>
      </c>
    </row>
    <row r="3" spans="1:14" ht="24.5" customHeight="1">
      <c r="A3" s="30" t="s">
        <v>0</v>
      </c>
      <c r="B3" s="31" t="s">
        <v>1</v>
      </c>
      <c r="C3" s="31" t="s">
        <v>2</v>
      </c>
      <c r="D3" s="31" t="s">
        <v>3</v>
      </c>
      <c r="E3" s="31" t="s">
        <v>4</v>
      </c>
    </row>
    <row r="4" spans="1:14" ht="26" customHeight="1">
      <c r="A4" s="30" t="s">
        <v>5</v>
      </c>
      <c r="B4" s="31"/>
      <c r="C4" s="31"/>
      <c r="D4" s="31"/>
      <c r="E4" s="1">
        <f>E5++E179+E214+E231+E235</f>
        <v>20169.650000000001</v>
      </c>
    </row>
    <row r="5" spans="1:14" ht="26" customHeight="1">
      <c r="A5" s="3" t="s">
        <v>6</v>
      </c>
      <c r="B5" s="32" t="s">
        <v>7</v>
      </c>
      <c r="C5" s="32"/>
      <c r="D5" s="32"/>
      <c r="E5" s="4">
        <f>E6+E28+E44+E53+E107+E109+E126+E164</f>
        <v>12449.53</v>
      </c>
    </row>
    <row r="6" spans="1:14" ht="26" customHeight="1">
      <c r="A6" s="2" t="s">
        <v>8</v>
      </c>
      <c r="B6" s="34" t="s">
        <v>9</v>
      </c>
      <c r="C6" s="34"/>
      <c r="D6" s="34"/>
      <c r="E6" s="5">
        <f>SUM(E7:E27)</f>
        <v>2399</v>
      </c>
    </row>
    <row r="7" spans="1:14" ht="26" customHeight="1">
      <c r="A7" s="6">
        <v>1</v>
      </c>
      <c r="B7" s="7" t="s">
        <v>10</v>
      </c>
      <c r="C7" s="8" t="s">
        <v>11</v>
      </c>
      <c r="D7" s="8" t="s">
        <v>12</v>
      </c>
      <c r="E7" s="9">
        <v>100</v>
      </c>
    </row>
    <row r="8" spans="1:14" ht="26" customHeight="1">
      <c r="A8" s="6">
        <v>2</v>
      </c>
      <c r="B8" s="7" t="s">
        <v>13</v>
      </c>
      <c r="C8" s="8" t="s">
        <v>14</v>
      </c>
      <c r="D8" s="8" t="s">
        <v>15</v>
      </c>
      <c r="E8" s="9">
        <v>150</v>
      </c>
    </row>
    <row r="9" spans="1:14" ht="26" customHeight="1">
      <c r="A9" s="10">
        <v>3</v>
      </c>
      <c r="B9" s="7" t="s">
        <v>16</v>
      </c>
      <c r="C9" s="7" t="s">
        <v>17</v>
      </c>
      <c r="D9" s="7" t="s">
        <v>18</v>
      </c>
      <c r="E9" s="9">
        <v>100</v>
      </c>
    </row>
    <row r="10" spans="1:14" ht="26" customHeight="1">
      <c r="A10" s="6">
        <v>4</v>
      </c>
      <c r="B10" s="7" t="s">
        <v>19</v>
      </c>
      <c r="C10" s="7" t="s">
        <v>20</v>
      </c>
      <c r="D10" s="7" t="s">
        <v>21</v>
      </c>
      <c r="E10" s="9">
        <v>120</v>
      </c>
    </row>
    <row r="11" spans="1:14" ht="26" customHeight="1">
      <c r="A11" s="6">
        <v>5</v>
      </c>
      <c r="B11" s="7" t="s">
        <v>22</v>
      </c>
      <c r="C11" s="8" t="s">
        <v>23</v>
      </c>
      <c r="D11" s="8" t="s">
        <v>24</v>
      </c>
      <c r="E11" s="9">
        <v>122</v>
      </c>
    </row>
    <row r="12" spans="1:14" ht="26" customHeight="1">
      <c r="A12" s="10">
        <v>6</v>
      </c>
      <c r="B12" s="7" t="s">
        <v>25</v>
      </c>
      <c r="C12" s="8" t="s">
        <v>26</v>
      </c>
      <c r="D12" s="8" t="s">
        <v>27</v>
      </c>
      <c r="E12" s="9">
        <v>100</v>
      </c>
      <c r="J12" s="19"/>
      <c r="K12" s="19"/>
      <c r="L12" s="19"/>
      <c r="M12" s="19"/>
      <c r="N12" s="19"/>
    </row>
    <row r="13" spans="1:14" ht="26" customHeight="1">
      <c r="A13" s="6">
        <v>7</v>
      </c>
      <c r="B13" s="7" t="s">
        <v>28</v>
      </c>
      <c r="C13" s="8" t="s">
        <v>29</v>
      </c>
      <c r="D13" s="8" t="s">
        <v>30</v>
      </c>
      <c r="E13" s="9">
        <v>100</v>
      </c>
      <c r="J13" s="19"/>
      <c r="K13" s="35"/>
      <c r="L13" s="35"/>
      <c r="M13" s="35"/>
      <c r="N13" s="19"/>
    </row>
    <row r="14" spans="1:14" ht="26" customHeight="1">
      <c r="A14" s="6">
        <v>8</v>
      </c>
      <c r="B14" s="7" t="s">
        <v>31</v>
      </c>
      <c r="C14" s="8" t="s">
        <v>32</v>
      </c>
      <c r="D14" s="8" t="s">
        <v>33</v>
      </c>
      <c r="E14" s="9">
        <v>140</v>
      </c>
      <c r="J14" s="19"/>
      <c r="K14" s="19"/>
      <c r="L14" s="19"/>
      <c r="M14" s="19"/>
      <c r="N14" s="19"/>
    </row>
    <row r="15" spans="1:14" ht="26" customHeight="1">
      <c r="A15" s="10">
        <v>9</v>
      </c>
      <c r="B15" s="37" t="s">
        <v>34</v>
      </c>
      <c r="C15" s="37" t="s">
        <v>35</v>
      </c>
      <c r="D15" s="37" t="s">
        <v>36</v>
      </c>
      <c r="E15" s="9">
        <v>100</v>
      </c>
      <c r="J15" s="19"/>
      <c r="K15" s="19"/>
      <c r="L15" s="19"/>
      <c r="M15" s="19"/>
      <c r="N15" s="19"/>
    </row>
    <row r="16" spans="1:14" ht="26" customHeight="1">
      <c r="A16" s="6">
        <v>10</v>
      </c>
      <c r="B16" s="16" t="s">
        <v>37</v>
      </c>
      <c r="C16" s="37" t="s">
        <v>38</v>
      </c>
      <c r="D16" s="37" t="s">
        <v>39</v>
      </c>
      <c r="E16" s="9">
        <v>100</v>
      </c>
      <c r="J16" s="19"/>
      <c r="K16" s="19"/>
      <c r="L16" s="19"/>
      <c r="M16" s="19"/>
      <c r="N16" s="19"/>
    </row>
    <row r="17" spans="1:14" ht="26" customHeight="1">
      <c r="A17" s="10">
        <v>11</v>
      </c>
      <c r="B17" s="7" t="s">
        <v>40</v>
      </c>
      <c r="C17" s="8" t="s">
        <v>41</v>
      </c>
      <c r="D17" s="8" t="s">
        <v>42</v>
      </c>
      <c r="E17" s="9">
        <v>110</v>
      </c>
      <c r="J17" s="19"/>
      <c r="K17" s="19"/>
      <c r="L17" s="19"/>
      <c r="M17" s="19"/>
      <c r="N17" s="19"/>
    </row>
    <row r="18" spans="1:14" ht="26" customHeight="1">
      <c r="A18" s="6">
        <v>12</v>
      </c>
      <c r="B18" s="38" t="s">
        <v>43</v>
      </c>
      <c r="C18" s="38" t="s">
        <v>44</v>
      </c>
      <c r="D18" s="38" t="s">
        <v>45</v>
      </c>
      <c r="E18" s="9">
        <v>120</v>
      </c>
      <c r="J18" s="19"/>
      <c r="K18" s="19"/>
      <c r="L18" s="19"/>
      <c r="M18" s="19"/>
      <c r="N18" s="19"/>
    </row>
    <row r="19" spans="1:14" ht="26" customHeight="1">
      <c r="A19" s="6">
        <v>13</v>
      </c>
      <c r="B19" s="38" t="s">
        <v>46</v>
      </c>
      <c r="C19" s="38" t="s">
        <v>47</v>
      </c>
      <c r="D19" s="38" t="s">
        <v>48</v>
      </c>
      <c r="E19" s="9">
        <v>100</v>
      </c>
      <c r="J19" s="19"/>
      <c r="K19" s="19"/>
      <c r="L19" s="19"/>
      <c r="M19" s="19"/>
      <c r="N19" s="19"/>
    </row>
    <row r="20" spans="1:14" ht="26" customHeight="1">
      <c r="A20" s="10">
        <v>14</v>
      </c>
      <c r="B20" s="7" t="s">
        <v>49</v>
      </c>
      <c r="C20" s="7" t="s">
        <v>50</v>
      </c>
      <c r="D20" s="7" t="s">
        <v>51</v>
      </c>
      <c r="E20" s="9">
        <v>100</v>
      </c>
      <c r="J20" s="19"/>
      <c r="K20" s="19"/>
      <c r="L20" s="19"/>
      <c r="M20" s="19"/>
      <c r="N20" s="19"/>
    </row>
    <row r="21" spans="1:14" ht="26" customHeight="1">
      <c r="A21" s="6">
        <v>15</v>
      </c>
      <c r="B21" s="11" t="s">
        <v>52</v>
      </c>
      <c r="C21" s="11" t="s">
        <v>53</v>
      </c>
      <c r="D21" s="11" t="s">
        <v>54</v>
      </c>
      <c r="E21" s="9">
        <v>100</v>
      </c>
      <c r="J21" s="19"/>
      <c r="K21" s="19"/>
      <c r="L21" s="19"/>
      <c r="M21" s="19"/>
      <c r="N21" s="19"/>
    </row>
    <row r="22" spans="1:14" ht="26" customHeight="1">
      <c r="A22" s="6">
        <v>16</v>
      </c>
      <c r="B22" s="12" t="s">
        <v>55</v>
      </c>
      <c r="C22" s="11" t="s">
        <v>56</v>
      </c>
      <c r="D22" s="11" t="s">
        <v>57</v>
      </c>
      <c r="E22" s="9">
        <v>100</v>
      </c>
      <c r="J22" s="19"/>
      <c r="K22" s="19"/>
      <c r="L22" s="19"/>
      <c r="M22" s="19"/>
      <c r="N22" s="19"/>
    </row>
    <row r="23" spans="1:14" ht="26" customHeight="1">
      <c r="A23" s="6">
        <v>17</v>
      </c>
      <c r="B23" s="18" t="s">
        <v>58</v>
      </c>
      <c r="C23" s="18" t="s">
        <v>59</v>
      </c>
      <c r="D23" s="18" t="s">
        <v>60</v>
      </c>
      <c r="E23" s="9">
        <v>121</v>
      </c>
    </row>
    <row r="24" spans="1:14" ht="26" customHeight="1">
      <c r="A24" s="6">
        <v>18</v>
      </c>
      <c r="B24" s="12" t="s">
        <v>61</v>
      </c>
      <c r="C24" s="12" t="s">
        <v>20</v>
      </c>
      <c r="D24" s="12" t="s">
        <v>62</v>
      </c>
      <c r="E24" s="9">
        <v>100</v>
      </c>
    </row>
    <row r="25" spans="1:14" ht="26" customHeight="1">
      <c r="A25" s="6">
        <v>19</v>
      </c>
      <c r="B25" s="12" t="s">
        <v>63</v>
      </c>
      <c r="C25" s="12" t="s">
        <v>64</v>
      </c>
      <c r="D25" s="12" t="s">
        <v>65</v>
      </c>
      <c r="E25" s="9">
        <v>110</v>
      </c>
    </row>
    <row r="26" spans="1:14" ht="26" customHeight="1">
      <c r="A26" s="6">
        <v>20</v>
      </c>
      <c r="B26" s="12" t="s">
        <v>66</v>
      </c>
      <c r="C26" s="12" t="s">
        <v>67</v>
      </c>
      <c r="D26" s="12" t="s">
        <v>68</v>
      </c>
      <c r="E26" s="9">
        <v>106</v>
      </c>
    </row>
    <row r="27" spans="1:14" ht="26" customHeight="1">
      <c r="A27" s="6">
        <v>21</v>
      </c>
      <c r="B27" s="12" t="s">
        <v>69</v>
      </c>
      <c r="C27" s="12" t="s">
        <v>70</v>
      </c>
      <c r="D27" s="12" t="s">
        <v>71</v>
      </c>
      <c r="E27" s="9">
        <v>200</v>
      </c>
    </row>
    <row r="28" spans="1:14" ht="26" customHeight="1">
      <c r="A28" s="14" t="s">
        <v>72</v>
      </c>
      <c r="B28" s="34" t="s">
        <v>73</v>
      </c>
      <c r="C28" s="34"/>
      <c r="D28" s="34"/>
      <c r="E28" s="15">
        <f>SUM(E29:E43)</f>
        <v>1869.3999999999999</v>
      </c>
    </row>
    <row r="29" spans="1:14" ht="26" customHeight="1">
      <c r="A29" s="6">
        <v>1</v>
      </c>
      <c r="B29" s="16" t="s">
        <v>74</v>
      </c>
      <c r="C29" s="16" t="s">
        <v>75</v>
      </c>
      <c r="D29" s="16" t="s">
        <v>76</v>
      </c>
      <c r="E29" s="9">
        <v>100</v>
      </c>
    </row>
    <row r="30" spans="1:14" ht="26" customHeight="1">
      <c r="A30" s="6">
        <v>2</v>
      </c>
      <c r="B30" s="16" t="s">
        <v>77</v>
      </c>
      <c r="C30" s="16" t="s">
        <v>78</v>
      </c>
      <c r="D30" s="16" t="s">
        <v>79</v>
      </c>
      <c r="E30" s="9">
        <v>106</v>
      </c>
    </row>
    <row r="31" spans="1:14" ht="26" customHeight="1">
      <c r="A31" s="6">
        <v>3</v>
      </c>
      <c r="B31" s="7" t="s">
        <v>80</v>
      </c>
      <c r="C31" s="7" t="s">
        <v>81</v>
      </c>
      <c r="D31" s="7" t="s">
        <v>82</v>
      </c>
      <c r="E31" s="9">
        <v>120</v>
      </c>
    </row>
    <row r="32" spans="1:14" ht="26" customHeight="1">
      <c r="A32" s="6">
        <v>4</v>
      </c>
      <c r="B32" s="16" t="s">
        <v>83</v>
      </c>
      <c r="C32" s="16" t="s">
        <v>84</v>
      </c>
      <c r="D32" s="16" t="s">
        <v>85</v>
      </c>
      <c r="E32" s="9">
        <v>100</v>
      </c>
    </row>
    <row r="33" spans="1:15" ht="26" customHeight="1">
      <c r="A33" s="6">
        <v>5</v>
      </c>
      <c r="B33" s="16" t="s">
        <v>86</v>
      </c>
      <c r="C33" s="16" t="s">
        <v>87</v>
      </c>
      <c r="D33" s="16" t="s">
        <v>88</v>
      </c>
      <c r="E33" s="9">
        <v>105.3</v>
      </c>
    </row>
    <row r="34" spans="1:15" ht="26" customHeight="1">
      <c r="A34" s="6">
        <v>6</v>
      </c>
      <c r="B34" s="7" t="s">
        <v>89</v>
      </c>
      <c r="C34" s="7" t="s">
        <v>90</v>
      </c>
      <c r="D34" s="7" t="s">
        <v>91</v>
      </c>
      <c r="E34" s="9">
        <v>126.5</v>
      </c>
    </row>
    <row r="35" spans="1:15" ht="26" customHeight="1">
      <c r="A35" s="6">
        <v>7</v>
      </c>
      <c r="B35" s="7" t="s">
        <v>92</v>
      </c>
      <c r="C35" s="7" t="s">
        <v>93</v>
      </c>
      <c r="D35" s="7" t="s">
        <v>94</v>
      </c>
      <c r="E35" s="9">
        <v>118</v>
      </c>
    </row>
    <row r="36" spans="1:15" ht="26" customHeight="1">
      <c r="A36" s="6">
        <v>8</v>
      </c>
      <c r="B36" s="37" t="s">
        <v>95</v>
      </c>
      <c r="C36" s="37" t="s">
        <v>96</v>
      </c>
      <c r="D36" s="37" t="s">
        <v>97</v>
      </c>
      <c r="E36" s="9">
        <v>100</v>
      </c>
    </row>
    <row r="37" spans="1:15" ht="26" customHeight="1">
      <c r="A37" s="6">
        <v>9</v>
      </c>
      <c r="B37" s="7" t="s">
        <v>98</v>
      </c>
      <c r="C37" s="7" t="s">
        <v>99</v>
      </c>
      <c r="D37" s="7" t="s">
        <v>100</v>
      </c>
      <c r="E37" s="9">
        <v>122</v>
      </c>
      <c r="O37" t="s">
        <v>101</v>
      </c>
    </row>
    <row r="38" spans="1:15" ht="26" customHeight="1">
      <c r="A38" s="6">
        <v>10</v>
      </c>
      <c r="B38" s="7" t="s">
        <v>102</v>
      </c>
      <c r="C38" s="7" t="s">
        <v>103</v>
      </c>
      <c r="D38" s="7" t="s">
        <v>104</v>
      </c>
      <c r="E38" s="9">
        <v>105</v>
      </c>
    </row>
    <row r="39" spans="1:15" ht="26" customHeight="1">
      <c r="A39" s="6">
        <v>11</v>
      </c>
      <c r="B39" s="7" t="s">
        <v>105</v>
      </c>
      <c r="C39" s="7" t="s">
        <v>106</v>
      </c>
      <c r="D39" s="7" t="s">
        <v>107</v>
      </c>
      <c r="E39" s="9">
        <v>118.6</v>
      </c>
    </row>
    <row r="40" spans="1:15" ht="26" customHeight="1">
      <c r="A40" s="6">
        <v>12</v>
      </c>
      <c r="B40" s="12" t="s">
        <v>108</v>
      </c>
      <c r="C40" s="12" t="s">
        <v>109</v>
      </c>
      <c r="D40" s="12" t="s">
        <v>110</v>
      </c>
      <c r="E40" s="9">
        <v>100</v>
      </c>
    </row>
    <row r="41" spans="1:15" ht="26" customHeight="1">
      <c r="A41" s="6">
        <v>13</v>
      </c>
      <c r="B41" s="38" t="s">
        <v>111</v>
      </c>
      <c r="C41" s="38" t="s">
        <v>112</v>
      </c>
      <c r="D41" s="38" t="s">
        <v>113</v>
      </c>
      <c r="E41" s="9">
        <v>150</v>
      </c>
    </row>
    <row r="42" spans="1:15" ht="26" customHeight="1">
      <c r="A42" s="6">
        <v>14</v>
      </c>
      <c r="B42" s="38" t="s">
        <v>114</v>
      </c>
      <c r="C42" s="38" t="s">
        <v>115</v>
      </c>
      <c r="D42" s="38" t="s">
        <v>116</v>
      </c>
      <c r="E42" s="9">
        <v>148</v>
      </c>
    </row>
    <row r="43" spans="1:15" ht="26" customHeight="1">
      <c r="A43" s="6">
        <v>15</v>
      </c>
      <c r="B43" s="18" t="s">
        <v>117</v>
      </c>
      <c r="C43" s="18" t="s">
        <v>118</v>
      </c>
      <c r="D43" s="18" t="s">
        <v>118</v>
      </c>
      <c r="E43" s="9">
        <v>250</v>
      </c>
    </row>
    <row r="44" spans="1:15" ht="26" customHeight="1">
      <c r="A44" s="3" t="s">
        <v>119</v>
      </c>
      <c r="B44" s="32" t="s">
        <v>120</v>
      </c>
      <c r="C44" s="32"/>
      <c r="D44" s="32"/>
      <c r="E44" s="17">
        <f>SUM(E45:E52)</f>
        <v>2030</v>
      </c>
    </row>
    <row r="45" spans="1:15" ht="26" customHeight="1">
      <c r="A45" s="10">
        <v>1</v>
      </c>
      <c r="B45" s="18" t="s">
        <v>121</v>
      </c>
      <c r="C45" s="18" t="s">
        <v>14</v>
      </c>
      <c r="D45" s="18" t="s">
        <v>122</v>
      </c>
      <c r="E45" s="9">
        <v>250</v>
      </c>
    </row>
    <row r="46" spans="1:15" ht="26" customHeight="1">
      <c r="A46" s="10">
        <v>2</v>
      </c>
      <c r="B46" s="18" t="s">
        <v>123</v>
      </c>
      <c r="C46" s="18" t="s">
        <v>124</v>
      </c>
      <c r="D46" s="18" t="s">
        <v>125</v>
      </c>
      <c r="E46" s="9">
        <v>260</v>
      </c>
    </row>
    <row r="47" spans="1:15" ht="26" customHeight="1">
      <c r="A47" s="10">
        <v>3</v>
      </c>
      <c r="B47" s="18" t="s">
        <v>126</v>
      </c>
      <c r="C47" s="18" t="s">
        <v>127</v>
      </c>
      <c r="D47" s="18" t="s">
        <v>128</v>
      </c>
      <c r="E47" s="9">
        <v>240</v>
      </c>
    </row>
    <row r="48" spans="1:15" ht="26" customHeight="1">
      <c r="A48" s="10">
        <v>4</v>
      </c>
      <c r="B48" s="7" t="s">
        <v>129</v>
      </c>
      <c r="C48" s="7" t="s">
        <v>130</v>
      </c>
      <c r="D48" s="7" t="s">
        <v>131</v>
      </c>
      <c r="E48" s="9">
        <v>202</v>
      </c>
    </row>
    <row r="49" spans="1:5" ht="26" customHeight="1">
      <c r="A49" s="10">
        <v>5</v>
      </c>
      <c r="B49" s="16" t="s">
        <v>132</v>
      </c>
      <c r="C49" s="16" t="s">
        <v>133</v>
      </c>
      <c r="D49" s="16" t="s">
        <v>134</v>
      </c>
      <c r="E49" s="9">
        <v>247</v>
      </c>
    </row>
    <row r="50" spans="1:5" ht="26" customHeight="1">
      <c r="A50" s="10">
        <v>6</v>
      </c>
      <c r="B50" s="7" t="s">
        <v>135</v>
      </c>
      <c r="C50" s="7" t="s">
        <v>136</v>
      </c>
      <c r="D50" s="7" t="s">
        <v>137</v>
      </c>
      <c r="E50" s="9">
        <v>231</v>
      </c>
    </row>
    <row r="51" spans="1:5" ht="26" customHeight="1">
      <c r="A51" s="10">
        <v>7</v>
      </c>
      <c r="B51" s="16" t="s">
        <v>138</v>
      </c>
      <c r="C51" s="16" t="s">
        <v>139</v>
      </c>
      <c r="D51" s="16" t="s">
        <v>140</v>
      </c>
      <c r="E51" s="9">
        <v>300</v>
      </c>
    </row>
    <row r="52" spans="1:5" ht="26" customHeight="1">
      <c r="A52" s="10">
        <v>8</v>
      </c>
      <c r="B52" s="7" t="s">
        <v>141</v>
      </c>
      <c r="C52" s="7" t="s">
        <v>142</v>
      </c>
      <c r="D52" s="7" t="s">
        <v>143</v>
      </c>
      <c r="E52" s="9">
        <v>300</v>
      </c>
    </row>
    <row r="53" spans="1:5" ht="26" customHeight="1">
      <c r="A53" s="2" t="s">
        <v>144</v>
      </c>
      <c r="B53" s="33" t="s">
        <v>145</v>
      </c>
      <c r="C53" s="33"/>
      <c r="D53" s="33"/>
      <c r="E53" s="15">
        <f>SUM(E54:E106)</f>
        <v>3041</v>
      </c>
    </row>
    <row r="54" spans="1:5" ht="26" customHeight="1">
      <c r="A54" s="30">
        <v>1</v>
      </c>
      <c r="B54" s="12" t="s">
        <v>146</v>
      </c>
      <c r="C54" s="12" t="s">
        <v>11</v>
      </c>
      <c r="D54" s="12" t="s">
        <v>12</v>
      </c>
      <c r="E54" s="13">
        <v>50</v>
      </c>
    </row>
    <row r="55" spans="1:5" ht="26" customHeight="1">
      <c r="A55" s="30">
        <v>2</v>
      </c>
      <c r="B55" s="12" t="s">
        <v>147</v>
      </c>
      <c r="C55" s="12" t="s">
        <v>148</v>
      </c>
      <c r="D55" s="12" t="s">
        <v>149</v>
      </c>
      <c r="E55" s="13">
        <v>50</v>
      </c>
    </row>
    <row r="56" spans="1:5" ht="26" customHeight="1">
      <c r="A56" s="30">
        <v>3</v>
      </c>
      <c r="B56" s="12" t="s">
        <v>150</v>
      </c>
      <c r="C56" s="12" t="s">
        <v>148</v>
      </c>
      <c r="D56" s="12" t="s">
        <v>151</v>
      </c>
      <c r="E56" s="13">
        <v>50</v>
      </c>
    </row>
    <row r="57" spans="1:5" ht="26" customHeight="1">
      <c r="A57" s="30">
        <v>4</v>
      </c>
      <c r="B57" s="12" t="s">
        <v>152</v>
      </c>
      <c r="C57" s="12" t="s">
        <v>153</v>
      </c>
      <c r="D57" s="12" t="s">
        <v>154</v>
      </c>
      <c r="E57" s="13">
        <v>50</v>
      </c>
    </row>
    <row r="58" spans="1:5" ht="26" customHeight="1">
      <c r="A58" s="30">
        <v>5</v>
      </c>
      <c r="B58" s="12" t="s">
        <v>155</v>
      </c>
      <c r="C58" s="12" t="s">
        <v>153</v>
      </c>
      <c r="D58" s="12" t="s">
        <v>156</v>
      </c>
      <c r="E58" s="13">
        <v>50</v>
      </c>
    </row>
    <row r="59" spans="1:5" ht="26" customHeight="1">
      <c r="A59" s="30">
        <v>6</v>
      </c>
      <c r="B59" s="7" t="s">
        <v>157</v>
      </c>
      <c r="C59" s="7" t="s">
        <v>17</v>
      </c>
      <c r="D59" s="7" t="s">
        <v>158</v>
      </c>
      <c r="E59" s="9">
        <v>50</v>
      </c>
    </row>
    <row r="60" spans="1:5" ht="26" customHeight="1">
      <c r="A60" s="30">
        <v>7</v>
      </c>
      <c r="B60" s="7" t="s">
        <v>159</v>
      </c>
      <c r="C60" s="7" t="s">
        <v>17</v>
      </c>
      <c r="D60" s="7" t="s">
        <v>160</v>
      </c>
      <c r="E60" s="9">
        <v>50</v>
      </c>
    </row>
    <row r="61" spans="1:5" ht="26" customHeight="1">
      <c r="A61" s="30">
        <v>8</v>
      </c>
      <c r="B61" s="12" t="s">
        <v>161</v>
      </c>
      <c r="C61" s="12" t="s">
        <v>162</v>
      </c>
      <c r="D61" s="12" t="s">
        <v>163</v>
      </c>
      <c r="E61" s="13">
        <v>50</v>
      </c>
    </row>
    <row r="62" spans="1:5" ht="26" customHeight="1">
      <c r="A62" s="30">
        <v>9</v>
      </c>
      <c r="B62" s="12" t="s">
        <v>164</v>
      </c>
      <c r="C62" s="12" t="s">
        <v>165</v>
      </c>
      <c r="D62" s="12" t="s">
        <v>166</v>
      </c>
      <c r="E62" s="13">
        <v>53</v>
      </c>
    </row>
    <row r="63" spans="1:5" ht="26" customHeight="1">
      <c r="A63" s="30">
        <v>10</v>
      </c>
      <c r="B63" s="12" t="s">
        <v>167</v>
      </c>
      <c r="C63" s="12" t="s">
        <v>168</v>
      </c>
      <c r="D63" s="12" t="s">
        <v>169</v>
      </c>
      <c r="E63" s="13">
        <v>52</v>
      </c>
    </row>
    <row r="64" spans="1:5" ht="26" customHeight="1">
      <c r="A64" s="30">
        <v>11</v>
      </c>
      <c r="B64" s="12" t="s">
        <v>170</v>
      </c>
      <c r="C64" s="12" t="s">
        <v>171</v>
      </c>
      <c r="D64" s="12" t="s">
        <v>172</v>
      </c>
      <c r="E64" s="13">
        <v>52</v>
      </c>
    </row>
    <row r="65" spans="1:5" ht="26" customHeight="1">
      <c r="A65" s="30">
        <v>12</v>
      </c>
      <c r="B65" s="12" t="s">
        <v>173</v>
      </c>
      <c r="C65" s="12" t="s">
        <v>127</v>
      </c>
      <c r="D65" s="12" t="s">
        <v>174</v>
      </c>
      <c r="E65" s="13">
        <v>50</v>
      </c>
    </row>
    <row r="66" spans="1:5" ht="26" customHeight="1">
      <c r="A66" s="30">
        <v>13</v>
      </c>
      <c r="B66" s="20" t="s">
        <v>175</v>
      </c>
      <c r="C66" s="20" t="s">
        <v>127</v>
      </c>
      <c r="D66" s="20" t="s">
        <v>176</v>
      </c>
      <c r="E66" s="13">
        <v>60</v>
      </c>
    </row>
    <row r="67" spans="1:5" ht="26" customHeight="1">
      <c r="A67" s="30">
        <v>14</v>
      </c>
      <c r="B67" s="20" t="s">
        <v>177</v>
      </c>
      <c r="C67" s="20" t="s">
        <v>178</v>
      </c>
      <c r="D67" s="20" t="s">
        <v>179</v>
      </c>
      <c r="E67" s="13">
        <v>50</v>
      </c>
    </row>
    <row r="68" spans="1:5" ht="26" customHeight="1">
      <c r="A68" s="30">
        <v>15</v>
      </c>
      <c r="B68" s="20" t="s">
        <v>180</v>
      </c>
      <c r="C68" s="20" t="s">
        <v>84</v>
      </c>
      <c r="D68" s="20" t="s">
        <v>181</v>
      </c>
      <c r="E68" s="13">
        <v>50</v>
      </c>
    </row>
    <row r="69" spans="1:5" ht="26" customHeight="1">
      <c r="A69" s="30">
        <v>16</v>
      </c>
      <c r="B69" s="12" t="s">
        <v>182</v>
      </c>
      <c r="C69" s="12" t="s">
        <v>183</v>
      </c>
      <c r="D69" s="12" t="s">
        <v>184</v>
      </c>
      <c r="E69" s="13">
        <v>50</v>
      </c>
    </row>
    <row r="70" spans="1:5" ht="26" customHeight="1">
      <c r="A70" s="30">
        <v>17</v>
      </c>
      <c r="B70" s="12" t="s">
        <v>185</v>
      </c>
      <c r="C70" s="12" t="s">
        <v>109</v>
      </c>
      <c r="D70" s="12" t="s">
        <v>110</v>
      </c>
      <c r="E70" s="13">
        <v>52</v>
      </c>
    </row>
    <row r="71" spans="1:5" ht="26" customHeight="1">
      <c r="A71" s="30">
        <v>18</v>
      </c>
      <c r="B71" s="20" t="s">
        <v>186</v>
      </c>
      <c r="C71" s="20" t="s">
        <v>127</v>
      </c>
      <c r="D71" s="20" t="s">
        <v>187</v>
      </c>
      <c r="E71" s="13">
        <v>56</v>
      </c>
    </row>
    <row r="72" spans="1:5" ht="26" customHeight="1">
      <c r="A72" s="30">
        <v>19</v>
      </c>
      <c r="B72" s="7" t="s">
        <v>188</v>
      </c>
      <c r="C72" s="7" t="s">
        <v>189</v>
      </c>
      <c r="D72" s="7" t="s">
        <v>190</v>
      </c>
      <c r="E72" s="13">
        <v>52</v>
      </c>
    </row>
    <row r="73" spans="1:5" ht="26" customHeight="1">
      <c r="A73" s="30">
        <v>20</v>
      </c>
      <c r="B73" s="7" t="s">
        <v>191</v>
      </c>
      <c r="C73" s="7" t="s">
        <v>192</v>
      </c>
      <c r="D73" s="7" t="s">
        <v>193</v>
      </c>
      <c r="E73" s="13">
        <v>50</v>
      </c>
    </row>
    <row r="74" spans="1:5" ht="26" customHeight="1">
      <c r="A74" s="30">
        <v>21</v>
      </c>
      <c r="B74" s="12" t="s">
        <v>194</v>
      </c>
      <c r="C74" s="12" t="s">
        <v>195</v>
      </c>
      <c r="D74" s="12" t="s">
        <v>196</v>
      </c>
      <c r="E74" s="13">
        <v>50</v>
      </c>
    </row>
    <row r="75" spans="1:5" ht="26" customHeight="1">
      <c r="A75" s="30">
        <v>22</v>
      </c>
      <c r="B75" s="12" t="s">
        <v>197</v>
      </c>
      <c r="C75" s="12" t="s">
        <v>198</v>
      </c>
      <c r="D75" s="12" t="s">
        <v>199</v>
      </c>
      <c r="E75" s="13">
        <v>75</v>
      </c>
    </row>
    <row r="76" spans="1:5" ht="26" customHeight="1">
      <c r="A76" s="30">
        <v>23</v>
      </c>
      <c r="B76" s="12" t="s">
        <v>200</v>
      </c>
      <c r="C76" s="12" t="s">
        <v>201</v>
      </c>
      <c r="D76" s="12" t="s">
        <v>202</v>
      </c>
      <c r="E76" s="13">
        <v>65</v>
      </c>
    </row>
    <row r="77" spans="1:5" ht="26" customHeight="1">
      <c r="A77" s="30">
        <v>24</v>
      </c>
      <c r="B77" s="7" t="s">
        <v>203</v>
      </c>
      <c r="C77" s="7" t="s">
        <v>204</v>
      </c>
      <c r="D77" s="7" t="s">
        <v>205</v>
      </c>
      <c r="E77" s="13">
        <v>50</v>
      </c>
    </row>
    <row r="78" spans="1:5" ht="26" customHeight="1">
      <c r="A78" s="30">
        <v>25</v>
      </c>
      <c r="B78" s="7" t="s">
        <v>206</v>
      </c>
      <c r="C78" s="7" t="s">
        <v>207</v>
      </c>
      <c r="D78" s="7" t="s">
        <v>208</v>
      </c>
      <c r="E78" s="13">
        <v>70</v>
      </c>
    </row>
    <row r="79" spans="1:5" ht="26" customHeight="1">
      <c r="A79" s="30">
        <v>26</v>
      </c>
      <c r="B79" s="12" t="s">
        <v>209</v>
      </c>
      <c r="C79" s="12" t="s">
        <v>210</v>
      </c>
      <c r="D79" s="12" t="s">
        <v>211</v>
      </c>
      <c r="E79" s="13">
        <v>50</v>
      </c>
    </row>
    <row r="80" spans="1:5" ht="26" customHeight="1">
      <c r="A80" s="30">
        <v>27</v>
      </c>
      <c r="B80" s="12" t="s">
        <v>212</v>
      </c>
      <c r="C80" s="12" t="s">
        <v>130</v>
      </c>
      <c r="D80" s="12" t="s">
        <v>130</v>
      </c>
      <c r="E80" s="13">
        <v>50</v>
      </c>
    </row>
    <row r="81" spans="1:6" ht="26" customHeight="1">
      <c r="A81" s="30">
        <v>28</v>
      </c>
      <c r="B81" s="12" t="s">
        <v>213</v>
      </c>
      <c r="C81" s="12" t="s">
        <v>96</v>
      </c>
      <c r="D81" s="12" t="s">
        <v>96</v>
      </c>
      <c r="E81" s="13">
        <v>50</v>
      </c>
    </row>
    <row r="82" spans="1:6" ht="26" customHeight="1">
      <c r="A82" s="30">
        <v>29</v>
      </c>
      <c r="B82" s="12" t="s">
        <v>214</v>
      </c>
      <c r="C82" s="12" t="s">
        <v>38</v>
      </c>
      <c r="D82" s="12" t="s">
        <v>215</v>
      </c>
      <c r="E82" s="13">
        <v>50</v>
      </c>
    </row>
    <row r="83" spans="1:6" ht="26" customHeight="1">
      <c r="A83" s="30">
        <v>30</v>
      </c>
      <c r="B83" s="7" t="s">
        <v>216</v>
      </c>
      <c r="C83" s="7" t="s">
        <v>217</v>
      </c>
      <c r="D83" s="7" t="s">
        <v>218</v>
      </c>
      <c r="E83" s="13">
        <v>55</v>
      </c>
    </row>
    <row r="84" spans="1:6" ht="26" customHeight="1">
      <c r="A84" s="30">
        <v>31</v>
      </c>
      <c r="B84" s="7" t="s">
        <v>219</v>
      </c>
      <c r="C84" s="7" t="s">
        <v>220</v>
      </c>
      <c r="D84" s="7" t="s">
        <v>221</v>
      </c>
      <c r="E84" s="13">
        <v>75</v>
      </c>
    </row>
    <row r="85" spans="1:6" ht="26" customHeight="1">
      <c r="A85" s="30">
        <v>32</v>
      </c>
      <c r="B85" s="12" t="s">
        <v>222</v>
      </c>
      <c r="C85" s="12" t="s">
        <v>223</v>
      </c>
      <c r="D85" s="12" t="s">
        <v>224</v>
      </c>
      <c r="E85" s="13">
        <v>55</v>
      </c>
    </row>
    <row r="86" spans="1:6" ht="26" customHeight="1">
      <c r="A86" s="30">
        <v>33</v>
      </c>
      <c r="B86" s="12" t="s">
        <v>225</v>
      </c>
      <c r="C86" s="12" t="s">
        <v>223</v>
      </c>
      <c r="D86" s="12" t="s">
        <v>226</v>
      </c>
      <c r="E86" s="13">
        <v>55</v>
      </c>
    </row>
    <row r="87" spans="1:6" ht="26" customHeight="1">
      <c r="A87" s="30">
        <v>34</v>
      </c>
      <c r="B87" s="12" t="s">
        <v>227</v>
      </c>
      <c r="C87" s="12" t="s">
        <v>228</v>
      </c>
      <c r="D87" s="12" t="s">
        <v>229</v>
      </c>
      <c r="E87" s="13">
        <v>55</v>
      </c>
    </row>
    <row r="88" spans="1:6" ht="26" customHeight="1">
      <c r="A88" s="30">
        <v>35</v>
      </c>
      <c r="B88" s="12" t="s">
        <v>230</v>
      </c>
      <c r="C88" s="12" t="s">
        <v>231</v>
      </c>
      <c r="D88" s="12" t="s">
        <v>232</v>
      </c>
      <c r="E88" s="13">
        <v>55</v>
      </c>
    </row>
    <row r="89" spans="1:6" ht="26" customHeight="1">
      <c r="A89" s="30">
        <v>36</v>
      </c>
      <c r="B89" s="7" t="s">
        <v>233</v>
      </c>
      <c r="C89" s="7" t="s">
        <v>234</v>
      </c>
      <c r="D89" s="7" t="s">
        <v>235</v>
      </c>
      <c r="E89" s="13">
        <v>55</v>
      </c>
    </row>
    <row r="90" spans="1:6" ht="26" customHeight="1">
      <c r="A90" s="30">
        <v>37</v>
      </c>
      <c r="B90" s="7" t="s">
        <v>236</v>
      </c>
      <c r="C90" s="7" t="s">
        <v>237</v>
      </c>
      <c r="D90" s="7" t="s">
        <v>238</v>
      </c>
      <c r="E90" s="13">
        <v>100</v>
      </c>
    </row>
    <row r="91" spans="1:6" ht="26" customHeight="1">
      <c r="A91" s="30">
        <v>38</v>
      </c>
      <c r="B91" s="12" t="s">
        <v>239</v>
      </c>
      <c r="C91" s="12" t="s">
        <v>240</v>
      </c>
      <c r="D91" s="12" t="s">
        <v>241</v>
      </c>
      <c r="E91" s="13">
        <v>60</v>
      </c>
    </row>
    <row r="92" spans="1:6" ht="26" customHeight="1">
      <c r="A92" s="30">
        <v>39</v>
      </c>
      <c r="B92" s="12" t="s">
        <v>242</v>
      </c>
      <c r="C92" s="12" t="s">
        <v>243</v>
      </c>
      <c r="D92" s="12" t="s">
        <v>244</v>
      </c>
      <c r="E92" s="13">
        <v>60</v>
      </c>
    </row>
    <row r="93" spans="1:6" ht="26" customHeight="1">
      <c r="A93" s="30">
        <v>40</v>
      </c>
      <c r="B93" s="12" t="s">
        <v>245</v>
      </c>
      <c r="C93" s="12" t="s">
        <v>246</v>
      </c>
      <c r="D93" s="12" t="s">
        <v>247</v>
      </c>
      <c r="E93" s="13">
        <v>50</v>
      </c>
    </row>
    <row r="94" spans="1:6" ht="26" customHeight="1">
      <c r="A94" s="30">
        <v>41</v>
      </c>
      <c r="B94" s="12" t="s">
        <v>248</v>
      </c>
      <c r="C94" s="12" t="s">
        <v>249</v>
      </c>
      <c r="D94" s="12" t="s">
        <v>250</v>
      </c>
      <c r="E94" s="13">
        <v>55</v>
      </c>
    </row>
    <row r="95" spans="1:6" ht="26" customHeight="1">
      <c r="A95" s="30">
        <v>42</v>
      </c>
      <c r="B95" s="39" t="s">
        <v>251</v>
      </c>
      <c r="C95" s="39" t="s">
        <v>252</v>
      </c>
      <c r="D95" s="39" t="s">
        <v>253</v>
      </c>
      <c r="E95" s="13">
        <v>75</v>
      </c>
      <c r="F95" s="19"/>
    </row>
    <row r="96" spans="1:6" ht="26" customHeight="1">
      <c r="A96" s="30">
        <v>43</v>
      </c>
      <c r="B96" s="12" t="s">
        <v>254</v>
      </c>
      <c r="C96" s="12" t="s">
        <v>255</v>
      </c>
      <c r="D96" s="12" t="s">
        <v>256</v>
      </c>
      <c r="E96" s="13">
        <v>74</v>
      </c>
      <c r="F96" s="19"/>
    </row>
    <row r="97" spans="1:6" ht="26" customHeight="1">
      <c r="A97" s="30">
        <v>44</v>
      </c>
      <c r="B97" s="39" t="s">
        <v>257</v>
      </c>
      <c r="C97" s="39" t="s">
        <v>258</v>
      </c>
      <c r="D97" s="39" t="s">
        <v>259</v>
      </c>
      <c r="E97" s="13">
        <v>55</v>
      </c>
      <c r="F97" s="19"/>
    </row>
    <row r="98" spans="1:6" ht="26" customHeight="1">
      <c r="A98" s="30">
        <v>45</v>
      </c>
      <c r="B98" s="39" t="s">
        <v>260</v>
      </c>
      <c r="C98" s="39" t="s">
        <v>261</v>
      </c>
      <c r="D98" s="39" t="s">
        <v>262</v>
      </c>
      <c r="E98" s="13">
        <v>50</v>
      </c>
      <c r="F98" s="19"/>
    </row>
    <row r="99" spans="1:6" ht="26" customHeight="1">
      <c r="A99" s="30">
        <v>46</v>
      </c>
      <c r="B99" s="39" t="s">
        <v>263</v>
      </c>
      <c r="C99" s="39" t="s">
        <v>261</v>
      </c>
      <c r="D99" s="39" t="s">
        <v>264</v>
      </c>
      <c r="E99" s="13">
        <v>50</v>
      </c>
      <c r="F99" s="19"/>
    </row>
    <row r="100" spans="1:6" ht="26" customHeight="1">
      <c r="A100" s="30">
        <v>47</v>
      </c>
      <c r="B100" s="39" t="s">
        <v>265</v>
      </c>
      <c r="C100" s="39" t="s">
        <v>47</v>
      </c>
      <c r="D100" s="39" t="s">
        <v>266</v>
      </c>
      <c r="E100" s="13">
        <v>100</v>
      </c>
      <c r="F100" s="19"/>
    </row>
    <row r="101" spans="1:6" ht="26" customHeight="1">
      <c r="A101" s="30">
        <v>48</v>
      </c>
      <c r="B101" s="39" t="s">
        <v>267</v>
      </c>
      <c r="C101" s="39" t="s">
        <v>47</v>
      </c>
      <c r="D101" s="39" t="s">
        <v>268</v>
      </c>
      <c r="E101" s="13">
        <v>60</v>
      </c>
      <c r="F101" s="19"/>
    </row>
    <row r="102" spans="1:6" ht="26" customHeight="1">
      <c r="A102" s="30">
        <v>49</v>
      </c>
      <c r="B102" s="39" t="s">
        <v>269</v>
      </c>
      <c r="C102" s="39" t="s">
        <v>44</v>
      </c>
      <c r="D102" s="39" t="s">
        <v>270</v>
      </c>
      <c r="E102" s="13">
        <v>90</v>
      </c>
      <c r="F102" s="19"/>
    </row>
    <row r="103" spans="1:6" ht="26" customHeight="1">
      <c r="A103" s="30">
        <v>50</v>
      </c>
      <c r="B103" s="18" t="s">
        <v>271</v>
      </c>
      <c r="C103" s="18" t="s">
        <v>44</v>
      </c>
      <c r="D103" s="18" t="s">
        <v>272</v>
      </c>
      <c r="E103" s="13">
        <v>90</v>
      </c>
      <c r="F103" s="19"/>
    </row>
    <row r="104" spans="1:6" ht="26" customHeight="1">
      <c r="A104" s="30">
        <v>51</v>
      </c>
      <c r="B104" s="38" t="s">
        <v>273</v>
      </c>
      <c r="C104" s="38" t="s">
        <v>56</v>
      </c>
      <c r="D104" s="38" t="s">
        <v>274</v>
      </c>
      <c r="E104" s="13">
        <v>50</v>
      </c>
      <c r="F104" s="19"/>
    </row>
    <row r="105" spans="1:6" ht="26" customHeight="1">
      <c r="A105" s="30">
        <v>52</v>
      </c>
      <c r="B105" s="38" t="s">
        <v>275</v>
      </c>
      <c r="C105" s="38" t="s">
        <v>56</v>
      </c>
      <c r="D105" s="38" t="s">
        <v>274</v>
      </c>
      <c r="E105" s="13">
        <v>50</v>
      </c>
      <c r="F105" s="19"/>
    </row>
    <row r="106" spans="1:6" ht="26" customHeight="1">
      <c r="A106" s="30">
        <v>53</v>
      </c>
      <c r="B106" s="38" t="s">
        <v>276</v>
      </c>
      <c r="C106" s="38" t="s">
        <v>277</v>
      </c>
      <c r="D106" s="38" t="s">
        <v>278</v>
      </c>
      <c r="E106" s="13">
        <v>30</v>
      </c>
      <c r="F106" s="19"/>
    </row>
    <row r="107" spans="1:6" ht="26" customHeight="1">
      <c r="A107" s="3" t="s">
        <v>279</v>
      </c>
      <c r="B107" s="32" t="s">
        <v>280</v>
      </c>
      <c r="C107" s="32"/>
      <c r="D107" s="32"/>
      <c r="E107" s="17">
        <v>120.06</v>
      </c>
      <c r="F107" s="19"/>
    </row>
    <row r="108" spans="1:6" ht="26" customHeight="1">
      <c r="A108" s="6">
        <v>1</v>
      </c>
      <c r="B108" s="7" t="s">
        <v>281</v>
      </c>
      <c r="C108" s="7" t="s">
        <v>282</v>
      </c>
      <c r="D108" s="7" t="s">
        <v>283</v>
      </c>
      <c r="E108" s="9">
        <v>120.06</v>
      </c>
      <c r="F108" s="19"/>
    </row>
    <row r="109" spans="1:6" ht="26" customHeight="1">
      <c r="A109" s="3" t="s">
        <v>284</v>
      </c>
      <c r="B109" s="32" t="s">
        <v>285</v>
      </c>
      <c r="C109" s="32"/>
      <c r="D109" s="32"/>
      <c r="E109" s="17">
        <v>510</v>
      </c>
      <c r="F109" s="19"/>
    </row>
    <row r="110" spans="1:6" ht="26" customHeight="1">
      <c r="A110" s="6">
        <v>1</v>
      </c>
      <c r="B110" s="12" t="s">
        <v>286</v>
      </c>
      <c r="C110" s="12" t="s">
        <v>287</v>
      </c>
      <c r="D110" s="12" t="s">
        <v>288</v>
      </c>
      <c r="E110" s="30">
        <v>30</v>
      </c>
      <c r="F110" s="19"/>
    </row>
    <row r="111" spans="1:6" ht="26" customHeight="1">
      <c r="A111" s="6">
        <v>2</v>
      </c>
      <c r="B111" s="12" t="s">
        <v>289</v>
      </c>
      <c r="C111" s="12" t="s">
        <v>290</v>
      </c>
      <c r="D111" s="12" t="s">
        <v>291</v>
      </c>
      <c r="E111" s="30">
        <v>80</v>
      </c>
      <c r="F111" s="19"/>
    </row>
    <row r="112" spans="1:6" ht="26" customHeight="1">
      <c r="A112" s="6">
        <v>3</v>
      </c>
      <c r="B112" s="12" t="s">
        <v>292</v>
      </c>
      <c r="C112" s="12" t="s">
        <v>162</v>
      </c>
      <c r="D112" s="12" t="s">
        <v>293</v>
      </c>
      <c r="E112" s="30">
        <v>15</v>
      </c>
      <c r="F112" s="19"/>
    </row>
    <row r="113" spans="1:6" ht="26" customHeight="1">
      <c r="A113" s="6">
        <v>4</v>
      </c>
      <c r="B113" s="12" t="s">
        <v>294</v>
      </c>
      <c r="C113" s="12" t="s">
        <v>20</v>
      </c>
      <c r="D113" s="12" t="s">
        <v>295</v>
      </c>
      <c r="E113" s="30">
        <v>60</v>
      </c>
      <c r="F113" s="19"/>
    </row>
    <row r="114" spans="1:6" ht="26" customHeight="1">
      <c r="A114" s="6">
        <v>5</v>
      </c>
      <c r="B114" s="12" t="s">
        <v>296</v>
      </c>
      <c r="C114" s="12" t="s">
        <v>297</v>
      </c>
      <c r="D114" s="12" t="s">
        <v>298</v>
      </c>
      <c r="E114" s="30">
        <v>35</v>
      </c>
      <c r="F114" s="19"/>
    </row>
    <row r="115" spans="1:6" ht="26" customHeight="1">
      <c r="A115" s="6">
        <v>6</v>
      </c>
      <c r="B115" s="12" t="s">
        <v>299</v>
      </c>
      <c r="C115" s="12" t="s">
        <v>300</v>
      </c>
      <c r="D115" s="12" t="s">
        <v>301</v>
      </c>
      <c r="E115" s="30">
        <v>65</v>
      </c>
      <c r="F115" s="19"/>
    </row>
    <row r="116" spans="1:6" ht="26" customHeight="1">
      <c r="A116" s="6">
        <v>7</v>
      </c>
      <c r="B116" s="12" t="s">
        <v>302</v>
      </c>
      <c r="C116" s="12" t="s">
        <v>303</v>
      </c>
      <c r="D116" s="12" t="s">
        <v>304</v>
      </c>
      <c r="E116" s="30">
        <v>55</v>
      </c>
      <c r="F116" s="19"/>
    </row>
    <row r="117" spans="1:6" ht="26" customHeight="1">
      <c r="A117" s="6">
        <v>8</v>
      </c>
      <c r="B117" s="12" t="s">
        <v>305</v>
      </c>
      <c r="C117" s="12" t="s">
        <v>306</v>
      </c>
      <c r="D117" s="12" t="s">
        <v>307</v>
      </c>
      <c r="E117" s="30">
        <v>20</v>
      </c>
      <c r="F117" s="19"/>
    </row>
    <row r="118" spans="1:6" ht="26" customHeight="1">
      <c r="A118" s="6">
        <v>9</v>
      </c>
      <c r="B118" s="12" t="s">
        <v>308</v>
      </c>
      <c r="C118" s="12" t="s">
        <v>309</v>
      </c>
      <c r="D118" s="12" t="s">
        <v>310</v>
      </c>
      <c r="E118" s="30">
        <v>35</v>
      </c>
      <c r="F118" s="19"/>
    </row>
    <row r="119" spans="1:6" ht="26" customHeight="1">
      <c r="A119" s="6">
        <v>10</v>
      </c>
      <c r="B119" s="12" t="s">
        <v>311</v>
      </c>
      <c r="C119" s="12" t="s">
        <v>312</v>
      </c>
      <c r="D119" s="12" t="s">
        <v>313</v>
      </c>
      <c r="E119" s="30">
        <v>15</v>
      </c>
      <c r="F119" s="19"/>
    </row>
    <row r="120" spans="1:6" ht="26" customHeight="1">
      <c r="A120" s="6">
        <v>11</v>
      </c>
      <c r="B120" s="12" t="s">
        <v>314</v>
      </c>
      <c r="C120" s="12" t="s">
        <v>315</v>
      </c>
      <c r="D120" s="12" t="s">
        <v>316</v>
      </c>
      <c r="E120" s="30">
        <v>10</v>
      </c>
      <c r="F120" s="19"/>
    </row>
    <row r="121" spans="1:6" ht="26" customHeight="1">
      <c r="A121" s="6">
        <v>12</v>
      </c>
      <c r="B121" s="12" t="s">
        <v>317</v>
      </c>
      <c r="C121" s="12" t="s">
        <v>318</v>
      </c>
      <c r="D121" s="12" t="s">
        <v>319</v>
      </c>
      <c r="E121" s="30">
        <v>15</v>
      </c>
      <c r="F121" s="19"/>
    </row>
    <row r="122" spans="1:6" ht="26" customHeight="1">
      <c r="A122" s="6">
        <v>13</v>
      </c>
      <c r="B122" s="12" t="s">
        <v>320</v>
      </c>
      <c r="C122" s="12" t="s">
        <v>321</v>
      </c>
      <c r="D122" s="12" t="s">
        <v>322</v>
      </c>
      <c r="E122" s="30">
        <v>5</v>
      </c>
      <c r="F122" s="19"/>
    </row>
    <row r="123" spans="1:6" ht="26" customHeight="1">
      <c r="A123" s="6">
        <v>14</v>
      </c>
      <c r="B123" s="12" t="s">
        <v>323</v>
      </c>
      <c r="C123" s="12" t="s">
        <v>324</v>
      </c>
      <c r="D123" s="12" t="s">
        <v>325</v>
      </c>
      <c r="E123" s="30">
        <v>30</v>
      </c>
      <c r="F123" s="19"/>
    </row>
    <row r="124" spans="1:6" ht="26" customHeight="1">
      <c r="A124" s="6">
        <v>15</v>
      </c>
      <c r="B124" s="12" t="s">
        <v>326</v>
      </c>
      <c r="C124" s="12" t="s">
        <v>327</v>
      </c>
      <c r="D124" s="12" t="s">
        <v>328</v>
      </c>
      <c r="E124" s="30">
        <v>10</v>
      </c>
      <c r="F124" s="19"/>
    </row>
    <row r="125" spans="1:6" ht="26" customHeight="1">
      <c r="A125" s="6">
        <v>16</v>
      </c>
      <c r="B125" s="12" t="s">
        <v>329</v>
      </c>
      <c r="C125" s="12" t="s">
        <v>330</v>
      </c>
      <c r="D125" s="12" t="s">
        <v>331</v>
      </c>
      <c r="E125" s="30">
        <v>30</v>
      </c>
      <c r="F125" s="19"/>
    </row>
    <row r="126" spans="1:6" ht="26" customHeight="1">
      <c r="A126" s="2" t="s">
        <v>332</v>
      </c>
      <c r="B126" s="33" t="s">
        <v>333</v>
      </c>
      <c r="C126" s="33"/>
      <c r="D126" s="33"/>
      <c r="E126" s="15">
        <f>SUM(E127:E163)</f>
        <v>1606.6999999999998</v>
      </c>
      <c r="F126" s="19"/>
    </row>
    <row r="127" spans="1:6" ht="26" customHeight="1">
      <c r="A127" s="30">
        <v>1</v>
      </c>
      <c r="B127" s="12" t="s">
        <v>334</v>
      </c>
      <c r="C127" s="12" t="s">
        <v>335</v>
      </c>
      <c r="D127" s="12" t="s">
        <v>336</v>
      </c>
      <c r="E127" s="13">
        <v>36</v>
      </c>
      <c r="F127" s="19"/>
    </row>
    <row r="128" spans="1:6" ht="26" customHeight="1">
      <c r="A128" s="30">
        <v>2</v>
      </c>
      <c r="B128" s="12" t="s">
        <v>337</v>
      </c>
      <c r="C128" s="12" t="s">
        <v>338</v>
      </c>
      <c r="D128" s="12" t="s">
        <v>339</v>
      </c>
      <c r="E128" s="13">
        <v>45</v>
      </c>
      <c r="F128" s="19"/>
    </row>
    <row r="129" spans="1:6" ht="26" customHeight="1">
      <c r="A129" s="30">
        <v>3</v>
      </c>
      <c r="B129" s="12" t="s">
        <v>340</v>
      </c>
      <c r="C129" s="12" t="s">
        <v>341</v>
      </c>
      <c r="D129" s="12" t="s">
        <v>342</v>
      </c>
      <c r="E129" s="13">
        <v>45</v>
      </c>
      <c r="F129" s="19"/>
    </row>
    <row r="130" spans="1:6" ht="26" customHeight="1">
      <c r="A130" s="6">
        <v>4</v>
      </c>
      <c r="B130" s="7" t="s">
        <v>343</v>
      </c>
      <c r="C130" s="7" t="s">
        <v>344</v>
      </c>
      <c r="D130" s="7" t="s">
        <v>345</v>
      </c>
      <c r="E130" s="9">
        <v>33</v>
      </c>
      <c r="F130" s="19"/>
    </row>
    <row r="131" spans="1:6" ht="26" customHeight="1">
      <c r="A131" s="6">
        <v>5</v>
      </c>
      <c r="B131" s="7" t="s">
        <v>346</v>
      </c>
      <c r="C131" s="7" t="s">
        <v>347</v>
      </c>
      <c r="D131" s="7" t="s">
        <v>348</v>
      </c>
      <c r="E131" s="9">
        <v>50</v>
      </c>
      <c r="F131" s="19"/>
    </row>
    <row r="132" spans="1:6" ht="26" customHeight="1">
      <c r="A132" s="6">
        <v>6</v>
      </c>
      <c r="B132" s="7" t="s">
        <v>349</v>
      </c>
      <c r="C132" s="7" t="s">
        <v>350</v>
      </c>
      <c r="D132" s="7" t="s">
        <v>348</v>
      </c>
      <c r="E132" s="9">
        <v>20</v>
      </c>
      <c r="F132" s="19"/>
    </row>
    <row r="133" spans="1:6" ht="26" customHeight="1">
      <c r="A133" s="30">
        <v>7</v>
      </c>
      <c r="B133" s="12" t="s">
        <v>351</v>
      </c>
      <c r="C133" s="12" t="s">
        <v>127</v>
      </c>
      <c r="D133" s="12" t="s">
        <v>352</v>
      </c>
      <c r="E133" s="13">
        <v>32.5</v>
      </c>
    </row>
    <row r="134" spans="1:6" ht="26" customHeight="1">
      <c r="A134" s="30">
        <v>8</v>
      </c>
      <c r="B134" s="12" t="s">
        <v>353</v>
      </c>
      <c r="C134" s="12" t="s">
        <v>354</v>
      </c>
      <c r="D134" s="12" t="s">
        <v>355</v>
      </c>
      <c r="E134" s="13">
        <v>57</v>
      </c>
    </row>
    <row r="135" spans="1:6" ht="26" customHeight="1">
      <c r="A135" s="30">
        <v>9</v>
      </c>
      <c r="B135" s="12" t="s">
        <v>356</v>
      </c>
      <c r="C135" s="12" t="s">
        <v>357</v>
      </c>
      <c r="D135" s="12" t="s">
        <v>358</v>
      </c>
      <c r="E135" s="13">
        <v>30.6</v>
      </c>
    </row>
    <row r="136" spans="1:6" ht="26" customHeight="1">
      <c r="A136" s="30">
        <v>10</v>
      </c>
      <c r="B136" s="12" t="s">
        <v>359</v>
      </c>
      <c r="C136" s="12" t="s">
        <v>360</v>
      </c>
      <c r="D136" s="12" t="s">
        <v>193</v>
      </c>
      <c r="E136" s="13">
        <v>45</v>
      </c>
    </row>
    <row r="137" spans="1:6" ht="26" customHeight="1">
      <c r="A137" s="30">
        <v>11</v>
      </c>
      <c r="B137" s="7" t="s">
        <v>361</v>
      </c>
      <c r="C137" s="7" t="s">
        <v>127</v>
      </c>
      <c r="D137" s="7" t="s">
        <v>362</v>
      </c>
      <c r="E137" s="9">
        <v>36</v>
      </c>
    </row>
    <row r="138" spans="1:6" ht="26" customHeight="1">
      <c r="A138" s="30">
        <v>12</v>
      </c>
      <c r="B138" s="7" t="s">
        <v>363</v>
      </c>
      <c r="C138" s="7" t="s">
        <v>364</v>
      </c>
      <c r="D138" s="7" t="s">
        <v>365</v>
      </c>
      <c r="E138" s="9">
        <v>41</v>
      </c>
    </row>
    <row r="139" spans="1:6" ht="26" customHeight="1">
      <c r="A139" s="30">
        <v>13</v>
      </c>
      <c r="B139" s="37" t="s">
        <v>366</v>
      </c>
      <c r="C139" s="37" t="s">
        <v>367</v>
      </c>
      <c r="D139" s="37" t="s">
        <v>368</v>
      </c>
      <c r="E139" s="9">
        <v>32</v>
      </c>
    </row>
    <row r="140" spans="1:6" ht="26" customHeight="1">
      <c r="A140" s="30">
        <v>14</v>
      </c>
      <c r="B140" s="12" t="s">
        <v>369</v>
      </c>
      <c r="C140" s="12" t="s">
        <v>369</v>
      </c>
      <c r="D140" s="12" t="s">
        <v>370</v>
      </c>
      <c r="E140" s="13">
        <v>45</v>
      </c>
    </row>
    <row r="141" spans="1:6" ht="26" customHeight="1">
      <c r="A141" s="30">
        <v>15</v>
      </c>
      <c r="B141" s="7" t="s">
        <v>371</v>
      </c>
      <c r="C141" s="7" t="s">
        <v>372</v>
      </c>
      <c r="D141" s="7" t="s">
        <v>373</v>
      </c>
      <c r="E141" s="13">
        <v>35</v>
      </c>
    </row>
    <row r="142" spans="1:6" ht="26" customHeight="1">
      <c r="A142" s="30">
        <v>16</v>
      </c>
      <c r="B142" s="12" t="s">
        <v>374</v>
      </c>
      <c r="C142" s="12" t="s">
        <v>375</v>
      </c>
      <c r="D142" s="12" t="s">
        <v>376</v>
      </c>
      <c r="E142" s="9">
        <v>35</v>
      </c>
    </row>
    <row r="143" spans="1:6" ht="26" customHeight="1">
      <c r="A143" s="30">
        <v>17</v>
      </c>
      <c r="B143" s="12" t="s">
        <v>377</v>
      </c>
      <c r="C143" s="12" t="s">
        <v>377</v>
      </c>
      <c r="D143" s="12" t="s">
        <v>378</v>
      </c>
      <c r="E143" s="9">
        <v>40</v>
      </c>
    </row>
    <row r="144" spans="1:6" ht="26" customHeight="1">
      <c r="A144" s="30">
        <v>18</v>
      </c>
      <c r="B144" s="12" t="s">
        <v>379</v>
      </c>
      <c r="C144" s="12" t="s">
        <v>380</v>
      </c>
      <c r="D144" s="12" t="s">
        <v>381</v>
      </c>
      <c r="E144" s="9">
        <v>50</v>
      </c>
    </row>
    <row r="145" spans="1:5" ht="26" customHeight="1">
      <c r="A145" s="30">
        <v>19</v>
      </c>
      <c r="B145" s="12" t="s">
        <v>382</v>
      </c>
      <c r="C145" s="12" t="s">
        <v>383</v>
      </c>
      <c r="D145" s="12" t="s">
        <v>384</v>
      </c>
      <c r="E145" s="13">
        <v>55</v>
      </c>
    </row>
    <row r="146" spans="1:5" ht="26" customHeight="1">
      <c r="A146" s="30">
        <v>20</v>
      </c>
      <c r="B146" s="7" t="s">
        <v>385</v>
      </c>
      <c r="C146" s="7" t="s">
        <v>386</v>
      </c>
      <c r="D146" s="7" t="s">
        <v>387</v>
      </c>
      <c r="E146" s="13">
        <v>33</v>
      </c>
    </row>
    <row r="147" spans="1:5" ht="26" customHeight="1">
      <c r="A147" s="30">
        <v>20</v>
      </c>
      <c r="B147" s="12" t="s">
        <v>388</v>
      </c>
      <c r="C147" s="12" t="s">
        <v>389</v>
      </c>
      <c r="D147" s="12" t="s">
        <v>390</v>
      </c>
      <c r="E147" s="9">
        <v>160</v>
      </c>
    </row>
    <row r="148" spans="1:5" ht="26" customHeight="1">
      <c r="A148" s="30">
        <v>21</v>
      </c>
      <c r="B148" s="12" t="s">
        <v>391</v>
      </c>
      <c r="C148" s="12" t="s">
        <v>392</v>
      </c>
      <c r="D148" s="12" t="s">
        <v>393</v>
      </c>
      <c r="E148" s="13">
        <v>55</v>
      </c>
    </row>
    <row r="149" spans="1:5" ht="26" customHeight="1">
      <c r="A149" s="30">
        <v>22</v>
      </c>
      <c r="B149" s="12" t="s">
        <v>394</v>
      </c>
      <c r="C149" s="12" t="s">
        <v>395</v>
      </c>
      <c r="D149" s="12" t="s">
        <v>396</v>
      </c>
      <c r="E149" s="13">
        <v>32</v>
      </c>
    </row>
    <row r="150" spans="1:5" ht="26" customHeight="1">
      <c r="A150" s="30">
        <v>23</v>
      </c>
      <c r="B150" s="12" t="s">
        <v>397</v>
      </c>
      <c r="C150" s="12" t="s">
        <v>398</v>
      </c>
      <c r="D150" s="12" t="s">
        <v>399</v>
      </c>
      <c r="E150" s="13">
        <v>43</v>
      </c>
    </row>
    <row r="151" spans="1:5" ht="26" customHeight="1">
      <c r="A151" s="30">
        <v>24</v>
      </c>
      <c r="B151" s="12" t="s">
        <v>400</v>
      </c>
      <c r="C151" s="12" t="s">
        <v>401</v>
      </c>
      <c r="D151" s="12" t="s">
        <v>399</v>
      </c>
      <c r="E151" s="13">
        <v>36</v>
      </c>
    </row>
    <row r="152" spans="1:5" ht="26" customHeight="1">
      <c r="A152" s="30">
        <v>25</v>
      </c>
      <c r="B152" s="12" t="s">
        <v>402</v>
      </c>
      <c r="C152" s="12" t="s">
        <v>403</v>
      </c>
      <c r="D152" s="12" t="s">
        <v>404</v>
      </c>
      <c r="E152" s="13">
        <v>45</v>
      </c>
    </row>
    <row r="153" spans="1:5" ht="26" customHeight="1">
      <c r="A153" s="30">
        <v>26</v>
      </c>
      <c r="B153" s="12" t="s">
        <v>405</v>
      </c>
      <c r="C153" s="12" t="s">
        <v>405</v>
      </c>
      <c r="D153" s="12" t="s">
        <v>406</v>
      </c>
      <c r="E153" s="13">
        <v>40</v>
      </c>
    </row>
    <row r="154" spans="1:5" ht="26" customHeight="1">
      <c r="A154" s="30">
        <v>27</v>
      </c>
      <c r="B154" s="7" t="s">
        <v>407</v>
      </c>
      <c r="C154" s="7" t="s">
        <v>408</v>
      </c>
      <c r="D154" s="7" t="s">
        <v>409</v>
      </c>
      <c r="E154" s="9">
        <v>30</v>
      </c>
    </row>
    <row r="155" spans="1:5" ht="26" customHeight="1">
      <c r="A155" s="30">
        <v>28</v>
      </c>
      <c r="B155" s="12" t="s">
        <v>410</v>
      </c>
      <c r="C155" s="12" t="s">
        <v>411</v>
      </c>
      <c r="D155" s="12" t="s">
        <v>412</v>
      </c>
      <c r="E155" s="13">
        <v>35</v>
      </c>
    </row>
    <row r="156" spans="1:5" ht="26" customHeight="1">
      <c r="A156" s="30">
        <v>29</v>
      </c>
      <c r="B156" s="12" t="s">
        <v>413</v>
      </c>
      <c r="C156" s="12" t="s">
        <v>414</v>
      </c>
      <c r="D156" s="12" t="s">
        <v>415</v>
      </c>
      <c r="E156" s="13">
        <v>40</v>
      </c>
    </row>
    <row r="157" spans="1:5" ht="26" customHeight="1">
      <c r="A157" s="10">
        <v>30</v>
      </c>
      <c r="B157" s="7" t="s">
        <v>416</v>
      </c>
      <c r="C157" s="7" t="s">
        <v>417</v>
      </c>
      <c r="D157" s="7" t="s">
        <v>418</v>
      </c>
      <c r="E157" s="9">
        <v>34.6</v>
      </c>
    </row>
    <row r="158" spans="1:5" ht="26" customHeight="1">
      <c r="A158" s="10">
        <v>31</v>
      </c>
      <c r="B158" s="7" t="s">
        <v>419</v>
      </c>
      <c r="C158" s="7" t="s">
        <v>420</v>
      </c>
      <c r="D158" s="7" t="s">
        <v>421</v>
      </c>
      <c r="E158" s="13">
        <v>35</v>
      </c>
    </row>
    <row r="159" spans="1:5" ht="26" customHeight="1">
      <c r="A159" s="10">
        <v>32</v>
      </c>
      <c r="B159" s="16" t="s">
        <v>422</v>
      </c>
      <c r="C159" s="16" t="s">
        <v>423</v>
      </c>
      <c r="D159" s="16" t="s">
        <v>424</v>
      </c>
      <c r="E159" s="13">
        <v>30</v>
      </c>
    </row>
    <row r="160" spans="1:5" ht="26" customHeight="1">
      <c r="A160" s="10">
        <v>33</v>
      </c>
      <c r="B160" s="16" t="s">
        <v>425</v>
      </c>
      <c r="C160" s="16" t="s">
        <v>426</v>
      </c>
      <c r="D160" s="16" t="s">
        <v>427</v>
      </c>
      <c r="E160" s="13">
        <v>35</v>
      </c>
    </row>
    <row r="161" spans="1:5" ht="26" customHeight="1">
      <c r="A161" s="10">
        <v>34</v>
      </c>
      <c r="B161" s="16" t="s">
        <v>428</v>
      </c>
      <c r="C161" s="16" t="s">
        <v>47</v>
      </c>
      <c r="D161" s="16" t="s">
        <v>429</v>
      </c>
      <c r="E161" s="13">
        <v>70</v>
      </c>
    </row>
    <row r="162" spans="1:5" ht="26" customHeight="1">
      <c r="A162" s="30">
        <v>35</v>
      </c>
      <c r="B162" s="12" t="s">
        <v>430</v>
      </c>
      <c r="C162" s="12" t="s">
        <v>431</v>
      </c>
      <c r="D162" s="12" t="s">
        <v>432</v>
      </c>
      <c r="E162" s="13">
        <v>40</v>
      </c>
    </row>
    <row r="163" spans="1:5" ht="26" customHeight="1">
      <c r="A163" s="30">
        <v>36</v>
      </c>
      <c r="B163" s="16" t="s">
        <v>433</v>
      </c>
      <c r="C163" s="16" t="s">
        <v>434</v>
      </c>
      <c r="D163" s="16" t="s">
        <v>435</v>
      </c>
      <c r="E163" s="13">
        <v>50</v>
      </c>
    </row>
    <row r="164" spans="1:5" ht="26" customHeight="1">
      <c r="A164" s="21" t="s">
        <v>436</v>
      </c>
      <c r="B164" s="32" t="s">
        <v>437</v>
      </c>
      <c r="C164" s="32"/>
      <c r="D164" s="32"/>
      <c r="E164" s="17">
        <f>SUM(E165:E175)</f>
        <v>873.37</v>
      </c>
    </row>
    <row r="165" spans="1:5" ht="26" customHeight="1">
      <c r="A165" s="10">
        <v>1</v>
      </c>
      <c r="B165" s="7" t="s">
        <v>438</v>
      </c>
      <c r="C165" s="7" t="s">
        <v>439</v>
      </c>
      <c r="D165" s="7" t="s">
        <v>440</v>
      </c>
      <c r="E165" s="9">
        <v>65.5</v>
      </c>
    </row>
    <row r="166" spans="1:5" ht="26" customHeight="1">
      <c r="A166" s="6">
        <v>2</v>
      </c>
      <c r="B166" s="7" t="s">
        <v>441</v>
      </c>
      <c r="C166" s="7" t="s">
        <v>442</v>
      </c>
      <c r="D166" s="7" t="s">
        <v>443</v>
      </c>
      <c r="E166" s="9">
        <v>76</v>
      </c>
    </row>
    <row r="167" spans="1:5" ht="26" customHeight="1">
      <c r="A167" s="6">
        <v>3</v>
      </c>
      <c r="B167" s="7" t="s">
        <v>444</v>
      </c>
      <c r="C167" s="7" t="s">
        <v>445</v>
      </c>
      <c r="D167" s="7" t="s">
        <v>446</v>
      </c>
      <c r="E167" s="9">
        <v>75</v>
      </c>
    </row>
    <row r="168" spans="1:5" ht="26" customHeight="1">
      <c r="A168" s="6">
        <v>4</v>
      </c>
      <c r="B168" s="7" t="s">
        <v>447</v>
      </c>
      <c r="C168" s="7" t="s">
        <v>448</v>
      </c>
      <c r="D168" s="7" t="s">
        <v>449</v>
      </c>
      <c r="E168" s="9">
        <v>78.17</v>
      </c>
    </row>
    <row r="169" spans="1:5" ht="26" customHeight="1">
      <c r="A169" s="6">
        <v>5</v>
      </c>
      <c r="B169" s="7" t="s">
        <v>450</v>
      </c>
      <c r="C169" s="7" t="s">
        <v>451</v>
      </c>
      <c r="D169" s="7" t="s">
        <v>452</v>
      </c>
      <c r="E169" s="9">
        <v>75</v>
      </c>
    </row>
    <row r="170" spans="1:5" ht="26" customHeight="1">
      <c r="A170" s="6">
        <v>6</v>
      </c>
      <c r="B170" s="7" t="s">
        <v>453</v>
      </c>
      <c r="C170" s="7" t="s">
        <v>454</v>
      </c>
      <c r="D170" s="7" t="s">
        <v>455</v>
      </c>
      <c r="E170" s="9">
        <v>66.7</v>
      </c>
    </row>
    <row r="171" spans="1:5" ht="26" customHeight="1">
      <c r="A171" s="6">
        <v>7</v>
      </c>
      <c r="B171" s="7" t="s">
        <v>379</v>
      </c>
      <c r="C171" s="7" t="s">
        <v>456</v>
      </c>
      <c r="D171" s="7" t="s">
        <v>457</v>
      </c>
      <c r="E171" s="9">
        <v>75</v>
      </c>
    </row>
    <row r="172" spans="1:5" ht="26" customHeight="1">
      <c r="A172" s="6">
        <v>8</v>
      </c>
      <c r="B172" s="7" t="s">
        <v>458</v>
      </c>
      <c r="C172" s="7" t="s">
        <v>459</v>
      </c>
      <c r="D172" s="7" t="s">
        <v>460</v>
      </c>
      <c r="E172" s="9">
        <v>57</v>
      </c>
    </row>
    <row r="173" spans="1:5" ht="26" customHeight="1">
      <c r="A173" s="6">
        <v>9</v>
      </c>
      <c r="B173" s="7" t="s">
        <v>461</v>
      </c>
      <c r="C173" s="7" t="s">
        <v>462</v>
      </c>
      <c r="D173" s="7" t="s">
        <v>463</v>
      </c>
      <c r="E173" s="9">
        <v>75</v>
      </c>
    </row>
    <row r="174" spans="1:5" ht="26" customHeight="1">
      <c r="A174" s="6">
        <v>10</v>
      </c>
      <c r="B174" s="16" t="s">
        <v>464</v>
      </c>
      <c r="C174" s="16" t="s">
        <v>465</v>
      </c>
      <c r="D174" s="16" t="s">
        <v>466</v>
      </c>
      <c r="E174" s="9">
        <v>100</v>
      </c>
    </row>
    <row r="175" spans="1:5" ht="26" customHeight="1">
      <c r="A175" s="6">
        <v>11</v>
      </c>
      <c r="B175" s="16" t="s">
        <v>467</v>
      </c>
      <c r="C175" s="16" t="s">
        <v>467</v>
      </c>
      <c r="D175" s="16" t="s">
        <v>468</v>
      </c>
      <c r="E175" s="9">
        <v>130</v>
      </c>
    </row>
    <row r="176" spans="1:5" ht="26" customHeight="1">
      <c r="A176" s="21" t="s">
        <v>469</v>
      </c>
      <c r="B176" s="32" t="s">
        <v>470</v>
      </c>
      <c r="C176" s="32"/>
      <c r="D176" s="32"/>
      <c r="E176" s="17">
        <v>320</v>
      </c>
    </row>
    <row r="177" spans="1:5" ht="26" customHeight="1">
      <c r="A177" s="6">
        <v>1</v>
      </c>
      <c r="B177" s="7" t="s">
        <v>471</v>
      </c>
      <c r="C177" s="7" t="s">
        <v>472</v>
      </c>
      <c r="D177" s="7" t="s">
        <v>473</v>
      </c>
      <c r="E177" s="9">
        <v>110</v>
      </c>
    </row>
    <row r="178" spans="1:5" ht="26" customHeight="1">
      <c r="A178" s="6">
        <v>2</v>
      </c>
      <c r="B178" s="16" t="s">
        <v>474</v>
      </c>
      <c r="C178" s="16" t="s">
        <v>475</v>
      </c>
      <c r="D178" s="16" t="s">
        <v>476</v>
      </c>
      <c r="E178" s="9">
        <v>210</v>
      </c>
    </row>
    <row r="179" spans="1:5" ht="26" customHeight="1">
      <c r="A179" s="22" t="s">
        <v>477</v>
      </c>
      <c r="B179" s="32" t="s">
        <v>478</v>
      </c>
      <c r="C179" s="32"/>
      <c r="D179" s="32"/>
      <c r="E179" s="17">
        <f>E180+E185+E207</f>
        <v>4864.12</v>
      </c>
    </row>
    <row r="180" spans="1:5" ht="26" customHeight="1">
      <c r="A180" s="23" t="s">
        <v>8</v>
      </c>
      <c r="B180" s="32" t="s">
        <v>479</v>
      </c>
      <c r="C180" s="32"/>
      <c r="D180" s="32"/>
      <c r="E180" s="17">
        <f>SUM(E181:E184)</f>
        <v>603</v>
      </c>
    </row>
    <row r="181" spans="1:5" ht="26" customHeight="1">
      <c r="A181" s="6">
        <v>1</v>
      </c>
      <c r="B181" s="7" t="s">
        <v>480</v>
      </c>
      <c r="C181" s="7" t="s">
        <v>481</v>
      </c>
      <c r="D181" s="7" t="s">
        <v>482</v>
      </c>
      <c r="E181" s="9">
        <v>160</v>
      </c>
    </row>
    <row r="182" spans="1:5" ht="26" customHeight="1">
      <c r="A182" s="24">
        <v>2</v>
      </c>
      <c r="B182" s="25" t="s">
        <v>483</v>
      </c>
      <c r="C182" s="40" t="s">
        <v>604</v>
      </c>
      <c r="D182" s="26" t="s">
        <v>484</v>
      </c>
      <c r="E182" s="9">
        <v>140</v>
      </c>
    </row>
    <row r="183" spans="1:5" ht="26" customHeight="1">
      <c r="A183" s="24">
        <v>3</v>
      </c>
      <c r="B183" s="25" t="s">
        <v>485</v>
      </c>
      <c r="C183" s="27" t="s">
        <v>486</v>
      </c>
      <c r="D183" s="27" t="s">
        <v>487</v>
      </c>
      <c r="E183" s="9">
        <v>153</v>
      </c>
    </row>
    <row r="184" spans="1:5" ht="26" customHeight="1">
      <c r="A184" s="24">
        <v>4</v>
      </c>
      <c r="B184" s="25" t="s">
        <v>488</v>
      </c>
      <c r="C184" s="27" t="s">
        <v>489</v>
      </c>
      <c r="D184" s="27" t="s">
        <v>490</v>
      </c>
      <c r="E184" s="9">
        <v>150</v>
      </c>
    </row>
    <row r="185" spans="1:5" ht="26" customHeight="1">
      <c r="A185" s="6" t="s">
        <v>72</v>
      </c>
      <c r="B185" s="32" t="s">
        <v>491</v>
      </c>
      <c r="C185" s="32"/>
      <c r="D185" s="32"/>
      <c r="E185" s="17">
        <f>SUM(E186:E206)</f>
        <v>3336.52</v>
      </c>
    </row>
    <row r="186" spans="1:5" ht="26" customHeight="1">
      <c r="A186" s="24">
        <v>1</v>
      </c>
      <c r="B186" s="25" t="s">
        <v>548</v>
      </c>
      <c r="C186" s="40" t="s">
        <v>549</v>
      </c>
      <c r="D186" s="26" t="s">
        <v>550</v>
      </c>
      <c r="E186" s="9">
        <v>150</v>
      </c>
    </row>
    <row r="187" spans="1:5" ht="26" customHeight="1">
      <c r="A187" s="24">
        <v>2</v>
      </c>
      <c r="B187" s="25" t="s">
        <v>492</v>
      </c>
      <c r="C187" s="40" t="s">
        <v>493</v>
      </c>
      <c r="D187" s="27" t="s">
        <v>494</v>
      </c>
      <c r="E187" s="9">
        <v>150</v>
      </c>
    </row>
    <row r="188" spans="1:5" ht="26" customHeight="1">
      <c r="A188" s="24">
        <v>3</v>
      </c>
      <c r="B188" s="25" t="s">
        <v>495</v>
      </c>
      <c r="C188" s="40" t="s">
        <v>551</v>
      </c>
      <c r="D188" s="27" t="s">
        <v>585</v>
      </c>
      <c r="E188" s="9">
        <v>150</v>
      </c>
    </row>
    <row r="189" spans="1:5" ht="26" customHeight="1">
      <c r="A189" s="24">
        <v>4</v>
      </c>
      <c r="B189" s="25" t="s">
        <v>552</v>
      </c>
      <c r="C189" s="40" t="s">
        <v>553</v>
      </c>
      <c r="D189" s="27" t="s">
        <v>554</v>
      </c>
      <c r="E189" s="9">
        <v>150</v>
      </c>
    </row>
    <row r="190" spans="1:5" ht="26" customHeight="1">
      <c r="A190" s="24">
        <v>5</v>
      </c>
      <c r="B190" s="25" t="s">
        <v>555</v>
      </c>
      <c r="C190" s="40" t="s">
        <v>556</v>
      </c>
      <c r="D190" s="26" t="s">
        <v>557</v>
      </c>
      <c r="E190" s="9">
        <v>150.69999999999999</v>
      </c>
    </row>
    <row r="191" spans="1:5" ht="26" customHeight="1">
      <c r="A191" s="24">
        <v>6</v>
      </c>
      <c r="B191" s="25" t="s">
        <v>558</v>
      </c>
      <c r="C191" s="40" t="s">
        <v>559</v>
      </c>
      <c r="D191" s="27" t="s">
        <v>418</v>
      </c>
      <c r="E191" s="9">
        <v>165.52</v>
      </c>
    </row>
    <row r="192" spans="1:5" ht="26" customHeight="1">
      <c r="A192" s="24">
        <v>7</v>
      </c>
      <c r="B192" s="25" t="s">
        <v>560</v>
      </c>
      <c r="C192" s="40" t="s">
        <v>561</v>
      </c>
      <c r="D192" s="26" t="s">
        <v>503</v>
      </c>
      <c r="E192" s="9">
        <v>175</v>
      </c>
    </row>
    <row r="193" spans="1:5" ht="26" customHeight="1">
      <c r="A193" s="24">
        <v>8</v>
      </c>
      <c r="B193" s="25" t="s">
        <v>562</v>
      </c>
      <c r="C193" s="40" t="s">
        <v>496</v>
      </c>
      <c r="D193" s="27" t="s">
        <v>497</v>
      </c>
      <c r="E193" s="9">
        <v>150</v>
      </c>
    </row>
    <row r="194" spans="1:5" ht="26" customHeight="1">
      <c r="A194" s="24">
        <v>9</v>
      </c>
      <c r="B194" s="25" t="s">
        <v>563</v>
      </c>
      <c r="C194" s="40" t="s">
        <v>505</v>
      </c>
      <c r="D194" s="26" t="s">
        <v>506</v>
      </c>
      <c r="E194" s="9">
        <v>150.30000000000001</v>
      </c>
    </row>
    <row r="195" spans="1:5" ht="26" customHeight="1">
      <c r="A195" s="24">
        <v>10</v>
      </c>
      <c r="B195" s="25" t="s">
        <v>564</v>
      </c>
      <c r="C195" s="40" t="s">
        <v>565</v>
      </c>
      <c r="D195" s="27" t="s">
        <v>501</v>
      </c>
      <c r="E195" s="9">
        <v>150</v>
      </c>
    </row>
    <row r="196" spans="1:5" ht="26" customHeight="1">
      <c r="A196" s="24">
        <v>11</v>
      </c>
      <c r="B196" s="25" t="s">
        <v>498</v>
      </c>
      <c r="C196" s="40" t="s">
        <v>499</v>
      </c>
      <c r="D196" s="26" t="s">
        <v>500</v>
      </c>
      <c r="E196" s="9">
        <v>150</v>
      </c>
    </row>
    <row r="197" spans="1:5" ht="26" customHeight="1">
      <c r="A197" s="24">
        <v>12</v>
      </c>
      <c r="B197" s="25" t="s">
        <v>566</v>
      </c>
      <c r="C197" s="40" t="s">
        <v>567</v>
      </c>
      <c r="D197" s="27" t="s">
        <v>568</v>
      </c>
      <c r="E197" s="9">
        <v>200</v>
      </c>
    </row>
    <row r="198" spans="1:5" ht="26" customHeight="1">
      <c r="A198" s="24">
        <v>13</v>
      </c>
      <c r="B198" s="25" t="s">
        <v>569</v>
      </c>
      <c r="C198" s="40" t="s">
        <v>570</v>
      </c>
      <c r="D198" s="26" t="s">
        <v>571</v>
      </c>
      <c r="E198" s="9">
        <v>155</v>
      </c>
    </row>
    <row r="199" spans="1:5" ht="26" customHeight="1">
      <c r="A199" s="24">
        <v>14</v>
      </c>
      <c r="B199" s="25" t="s">
        <v>572</v>
      </c>
      <c r="C199" s="40" t="s">
        <v>573</v>
      </c>
      <c r="D199" s="27" t="s">
        <v>502</v>
      </c>
      <c r="E199" s="9">
        <v>230</v>
      </c>
    </row>
    <row r="200" spans="1:5" ht="26" customHeight="1">
      <c r="A200" s="24">
        <v>15</v>
      </c>
      <c r="B200" s="25" t="s">
        <v>513</v>
      </c>
      <c r="C200" s="40" t="s">
        <v>514</v>
      </c>
      <c r="D200" s="26" t="s">
        <v>169</v>
      </c>
      <c r="E200" s="9">
        <v>150</v>
      </c>
    </row>
    <row r="201" spans="1:5" ht="26" customHeight="1">
      <c r="A201" s="24">
        <v>16</v>
      </c>
      <c r="B201" s="25" t="s">
        <v>507</v>
      </c>
      <c r="C201" s="40" t="s">
        <v>508</v>
      </c>
      <c r="D201" s="27" t="s">
        <v>509</v>
      </c>
      <c r="E201" s="9">
        <v>150</v>
      </c>
    </row>
    <row r="202" spans="1:5" ht="26" customHeight="1">
      <c r="A202" s="24">
        <v>17</v>
      </c>
      <c r="B202" s="25" t="s">
        <v>510</v>
      </c>
      <c r="C202" s="40" t="s">
        <v>511</v>
      </c>
      <c r="D202" s="26" t="s">
        <v>512</v>
      </c>
      <c r="E202" s="9">
        <v>152</v>
      </c>
    </row>
    <row r="203" spans="1:5" ht="26" customHeight="1">
      <c r="A203" s="24">
        <v>18</v>
      </c>
      <c r="B203" s="25" t="s">
        <v>574</v>
      </c>
      <c r="C203" s="40" t="s">
        <v>575</v>
      </c>
      <c r="D203" s="27" t="s">
        <v>504</v>
      </c>
      <c r="E203" s="9">
        <v>150</v>
      </c>
    </row>
    <row r="204" spans="1:5" ht="26" customHeight="1">
      <c r="A204" s="24">
        <v>19</v>
      </c>
      <c r="B204" s="25" t="s">
        <v>576</v>
      </c>
      <c r="C204" s="40" t="s">
        <v>577</v>
      </c>
      <c r="D204" s="26" t="s">
        <v>578</v>
      </c>
      <c r="E204" s="9">
        <v>150</v>
      </c>
    </row>
    <row r="205" spans="1:5" ht="26" customHeight="1">
      <c r="A205" s="24">
        <v>20</v>
      </c>
      <c r="B205" s="25" t="s">
        <v>579</v>
      </c>
      <c r="C205" s="40" t="s">
        <v>580</v>
      </c>
      <c r="D205" s="27" t="s">
        <v>581</v>
      </c>
      <c r="E205" s="9">
        <v>150</v>
      </c>
    </row>
    <row r="206" spans="1:5" ht="26" customHeight="1">
      <c r="A206" s="24">
        <v>21</v>
      </c>
      <c r="B206" s="25" t="s">
        <v>582</v>
      </c>
      <c r="C206" s="40" t="s">
        <v>583</v>
      </c>
      <c r="D206" s="26" t="s">
        <v>584</v>
      </c>
      <c r="E206" s="9">
        <v>158</v>
      </c>
    </row>
    <row r="207" spans="1:5" ht="26" customHeight="1">
      <c r="A207" s="6" t="s">
        <v>119</v>
      </c>
      <c r="B207" s="32" t="s">
        <v>515</v>
      </c>
      <c r="C207" s="32"/>
      <c r="D207" s="32"/>
      <c r="E207" s="17">
        <f>SUM(E208:E213)</f>
        <v>924.6</v>
      </c>
    </row>
    <row r="208" spans="1:5" ht="26" customHeight="1">
      <c r="A208" s="24">
        <v>1</v>
      </c>
      <c r="B208" s="25" t="s">
        <v>594</v>
      </c>
      <c r="C208" s="40" t="s">
        <v>595</v>
      </c>
      <c r="D208" s="27" t="s">
        <v>596</v>
      </c>
      <c r="E208" s="9">
        <v>150</v>
      </c>
    </row>
    <row r="209" spans="1:5" ht="26" customHeight="1">
      <c r="A209" s="24">
        <v>2</v>
      </c>
      <c r="B209" s="25" t="s">
        <v>597</v>
      </c>
      <c r="C209" s="40" t="s">
        <v>586</v>
      </c>
      <c r="D209" s="26" t="s">
        <v>598</v>
      </c>
      <c r="E209" s="9">
        <v>150</v>
      </c>
    </row>
    <row r="210" spans="1:5" ht="26" customHeight="1">
      <c r="A210" s="24">
        <v>3</v>
      </c>
      <c r="B210" s="25" t="s">
        <v>587</v>
      </c>
      <c r="C210" s="40" t="s">
        <v>588</v>
      </c>
      <c r="D210" s="27" t="s">
        <v>589</v>
      </c>
      <c r="E210" s="9">
        <v>161.69999999999999</v>
      </c>
    </row>
    <row r="211" spans="1:5" ht="26" customHeight="1">
      <c r="A211" s="24">
        <v>4</v>
      </c>
      <c r="B211" s="25" t="s">
        <v>590</v>
      </c>
      <c r="C211" s="40" t="s">
        <v>591</v>
      </c>
      <c r="D211" s="26" t="s">
        <v>599</v>
      </c>
      <c r="E211" s="9">
        <v>150</v>
      </c>
    </row>
    <row r="212" spans="1:5" ht="26" customHeight="1">
      <c r="A212" s="24">
        <v>5</v>
      </c>
      <c r="B212" s="25" t="s">
        <v>592</v>
      </c>
      <c r="C212" s="40" t="s">
        <v>593</v>
      </c>
      <c r="D212" s="27" t="s">
        <v>600</v>
      </c>
      <c r="E212" s="9">
        <v>152.9</v>
      </c>
    </row>
    <row r="213" spans="1:5" ht="26" customHeight="1">
      <c r="A213" s="24">
        <v>6</v>
      </c>
      <c r="B213" s="25" t="s">
        <v>601</v>
      </c>
      <c r="C213" s="40" t="s">
        <v>602</v>
      </c>
      <c r="D213" s="26" t="s">
        <v>603</v>
      </c>
      <c r="E213" s="9">
        <v>160</v>
      </c>
    </row>
    <row r="214" spans="1:5" ht="26" customHeight="1">
      <c r="A214" s="22" t="s">
        <v>516</v>
      </c>
      <c r="B214" s="32" t="s">
        <v>517</v>
      </c>
      <c r="C214" s="32"/>
      <c r="D214" s="32"/>
      <c r="E214" s="17">
        <f>E215+E220</f>
        <v>2211.3000000000002</v>
      </c>
    </row>
    <row r="215" spans="1:5" ht="26" customHeight="1">
      <c r="A215" s="6" t="s">
        <v>8</v>
      </c>
      <c r="B215" s="32" t="s">
        <v>518</v>
      </c>
      <c r="C215" s="32"/>
      <c r="D215" s="32"/>
      <c r="E215" s="17">
        <f>SUM(E216:E219)</f>
        <v>699</v>
      </c>
    </row>
    <row r="216" spans="1:5" ht="26" customHeight="1">
      <c r="A216" s="24">
        <v>1</v>
      </c>
      <c r="B216" s="25" t="s">
        <v>609</v>
      </c>
      <c r="C216" s="40" t="s">
        <v>610</v>
      </c>
      <c r="D216" s="27" t="s">
        <v>611</v>
      </c>
      <c r="E216" s="9">
        <v>150</v>
      </c>
    </row>
    <row r="217" spans="1:5" ht="38" customHeight="1">
      <c r="A217" s="24">
        <v>2</v>
      </c>
      <c r="B217" s="25" t="s">
        <v>605</v>
      </c>
      <c r="C217" s="40" t="s">
        <v>606</v>
      </c>
      <c r="D217" s="26" t="s">
        <v>607</v>
      </c>
      <c r="E217" s="9">
        <v>180</v>
      </c>
    </row>
    <row r="218" spans="1:5" ht="26" customHeight="1">
      <c r="A218" s="24">
        <v>3</v>
      </c>
      <c r="B218" s="25" t="s">
        <v>608</v>
      </c>
      <c r="C218" s="40" t="s">
        <v>612</v>
      </c>
      <c r="D218" s="27" t="s">
        <v>613</v>
      </c>
      <c r="E218" s="9">
        <v>218</v>
      </c>
    </row>
    <row r="219" spans="1:5" ht="26" customHeight="1">
      <c r="A219" s="24">
        <v>4</v>
      </c>
      <c r="B219" s="25" t="s">
        <v>614</v>
      </c>
      <c r="C219" s="40" t="s">
        <v>615</v>
      </c>
      <c r="D219" s="26" t="s">
        <v>616</v>
      </c>
      <c r="E219" s="9">
        <v>151</v>
      </c>
    </row>
    <row r="220" spans="1:5" ht="26" customHeight="1">
      <c r="A220" s="6" t="s">
        <v>72</v>
      </c>
      <c r="B220" s="32" t="s">
        <v>519</v>
      </c>
      <c r="C220" s="32"/>
      <c r="D220" s="32"/>
      <c r="E220" s="17">
        <f>SUM(E221:E230)</f>
        <v>1512.3</v>
      </c>
    </row>
    <row r="221" spans="1:5" ht="26" customHeight="1">
      <c r="A221" s="24">
        <v>1</v>
      </c>
      <c r="B221" s="25" t="s">
        <v>617</v>
      </c>
      <c r="C221" s="40" t="s">
        <v>618</v>
      </c>
      <c r="D221" s="27" t="s">
        <v>619</v>
      </c>
      <c r="E221" s="9">
        <v>150</v>
      </c>
    </row>
    <row r="222" spans="1:5" ht="26" customHeight="1">
      <c r="A222" s="24">
        <v>2</v>
      </c>
      <c r="B222" s="25" t="s">
        <v>620</v>
      </c>
      <c r="C222" s="40" t="s">
        <v>639</v>
      </c>
      <c r="D222" s="26" t="s">
        <v>621</v>
      </c>
      <c r="E222" s="9">
        <v>150</v>
      </c>
    </row>
    <row r="223" spans="1:5" ht="26" customHeight="1">
      <c r="A223" s="24">
        <v>3</v>
      </c>
      <c r="B223" s="25" t="s">
        <v>622</v>
      </c>
      <c r="C223" s="40" t="s">
        <v>623</v>
      </c>
      <c r="D223" s="27" t="s">
        <v>624</v>
      </c>
      <c r="E223" s="9">
        <v>150</v>
      </c>
    </row>
    <row r="224" spans="1:5" ht="26" customHeight="1">
      <c r="A224" s="24">
        <v>4</v>
      </c>
      <c r="B224" s="25" t="s">
        <v>625</v>
      </c>
      <c r="C224" s="40" t="s">
        <v>640</v>
      </c>
      <c r="D224" s="26" t="s">
        <v>626</v>
      </c>
      <c r="E224" s="9">
        <v>153</v>
      </c>
    </row>
    <row r="225" spans="1:5" ht="26" customHeight="1">
      <c r="A225" s="24">
        <v>5</v>
      </c>
      <c r="B225" s="25" t="s">
        <v>627</v>
      </c>
      <c r="C225" s="40" t="s">
        <v>641</v>
      </c>
      <c r="D225" s="27" t="s">
        <v>628</v>
      </c>
      <c r="E225" s="9">
        <v>150</v>
      </c>
    </row>
    <row r="226" spans="1:5" ht="26" customHeight="1">
      <c r="A226" s="24">
        <v>6</v>
      </c>
      <c r="B226" s="25" t="s">
        <v>629</v>
      </c>
      <c r="C226" s="40" t="s">
        <v>642</v>
      </c>
      <c r="D226" s="26" t="s">
        <v>630</v>
      </c>
      <c r="E226" s="9">
        <v>151.30000000000001</v>
      </c>
    </row>
    <row r="227" spans="1:5" ht="26" customHeight="1">
      <c r="A227" s="24">
        <v>7</v>
      </c>
      <c r="B227" s="25" t="s">
        <v>631</v>
      </c>
      <c r="C227" s="40" t="s">
        <v>632</v>
      </c>
      <c r="D227" s="27" t="s">
        <v>633</v>
      </c>
      <c r="E227" s="9">
        <v>150</v>
      </c>
    </row>
    <row r="228" spans="1:5" ht="26" customHeight="1">
      <c r="A228" s="24">
        <v>8</v>
      </c>
      <c r="B228" s="25" t="s">
        <v>634</v>
      </c>
      <c r="C228" s="40" t="s">
        <v>635</v>
      </c>
      <c r="D228" s="26" t="s">
        <v>636</v>
      </c>
      <c r="E228" s="9">
        <v>158</v>
      </c>
    </row>
    <row r="229" spans="1:5" ht="26" customHeight="1">
      <c r="A229" s="24">
        <v>9</v>
      </c>
      <c r="B229" s="25" t="s">
        <v>637</v>
      </c>
      <c r="C229" s="40" t="s">
        <v>638</v>
      </c>
      <c r="D229" s="27" t="s">
        <v>643</v>
      </c>
      <c r="E229" s="9">
        <v>150</v>
      </c>
    </row>
    <row r="230" spans="1:5" ht="26" customHeight="1">
      <c r="A230" s="24">
        <v>10</v>
      </c>
      <c r="B230" s="25" t="s">
        <v>644</v>
      </c>
      <c r="C230" s="40" t="s">
        <v>645</v>
      </c>
      <c r="D230" s="26" t="s">
        <v>646</v>
      </c>
      <c r="E230" s="9">
        <v>150</v>
      </c>
    </row>
    <row r="231" spans="1:5" ht="26" customHeight="1">
      <c r="A231" s="23" t="s">
        <v>520</v>
      </c>
      <c r="B231" s="32" t="s">
        <v>521</v>
      </c>
      <c r="C231" s="32"/>
      <c r="D231" s="32"/>
      <c r="E231" s="17">
        <f>SUM(E232:E234)</f>
        <v>450</v>
      </c>
    </row>
    <row r="232" spans="1:5" ht="26" customHeight="1">
      <c r="A232" s="24">
        <v>1</v>
      </c>
      <c r="B232" s="25" t="s">
        <v>651</v>
      </c>
      <c r="C232" s="40" t="s">
        <v>652</v>
      </c>
      <c r="D232" s="27" t="s">
        <v>647</v>
      </c>
      <c r="E232" s="9">
        <v>150</v>
      </c>
    </row>
    <row r="233" spans="1:5" ht="26" customHeight="1">
      <c r="A233" s="24">
        <v>2</v>
      </c>
      <c r="B233" s="25" t="s">
        <v>648</v>
      </c>
      <c r="C233" s="40" t="s">
        <v>649</v>
      </c>
      <c r="D233" s="26" t="s">
        <v>650</v>
      </c>
      <c r="E233" s="9">
        <v>150</v>
      </c>
    </row>
    <row r="234" spans="1:5" ht="26" customHeight="1">
      <c r="A234" s="24">
        <v>3</v>
      </c>
      <c r="B234" s="25" t="s">
        <v>653</v>
      </c>
      <c r="C234" s="40" t="s">
        <v>654</v>
      </c>
      <c r="D234" s="27" t="s">
        <v>655</v>
      </c>
      <c r="E234" s="9">
        <v>150</v>
      </c>
    </row>
    <row r="235" spans="1:5" ht="26" customHeight="1">
      <c r="A235" s="23" t="s">
        <v>522</v>
      </c>
      <c r="B235" s="32" t="s">
        <v>523</v>
      </c>
      <c r="C235" s="32"/>
      <c r="D235" s="32"/>
      <c r="E235" s="17">
        <f>E236+E237+E238+E239+E240+E241+E242+E243+E244+E245</f>
        <v>194.7</v>
      </c>
    </row>
    <row r="236" spans="1:5" ht="26" customHeight="1">
      <c r="A236" s="10">
        <v>1</v>
      </c>
      <c r="B236" s="25" t="s">
        <v>524</v>
      </c>
      <c r="C236" s="28" t="s">
        <v>525</v>
      </c>
      <c r="D236" s="28" t="s">
        <v>526</v>
      </c>
      <c r="E236" s="9">
        <v>17.2</v>
      </c>
    </row>
    <row r="237" spans="1:5" ht="26" customHeight="1">
      <c r="A237" s="10">
        <v>2</v>
      </c>
      <c r="B237" s="25" t="s">
        <v>527</v>
      </c>
      <c r="C237" s="28" t="s">
        <v>127</v>
      </c>
      <c r="D237" s="28" t="s">
        <v>528</v>
      </c>
      <c r="E237" s="9">
        <v>20</v>
      </c>
    </row>
    <row r="238" spans="1:5" ht="26" customHeight="1">
      <c r="A238" s="10">
        <v>3</v>
      </c>
      <c r="B238" s="25" t="s">
        <v>529</v>
      </c>
      <c r="C238" s="28" t="s">
        <v>127</v>
      </c>
      <c r="D238" s="28" t="s">
        <v>530</v>
      </c>
      <c r="E238" s="9">
        <v>20</v>
      </c>
    </row>
    <row r="239" spans="1:5" ht="26" customHeight="1">
      <c r="A239" s="10">
        <v>4</v>
      </c>
      <c r="B239" s="25" t="s">
        <v>531</v>
      </c>
      <c r="C239" s="28" t="s">
        <v>532</v>
      </c>
      <c r="D239" s="28" t="s">
        <v>533</v>
      </c>
      <c r="E239" s="9">
        <v>20</v>
      </c>
    </row>
    <row r="240" spans="1:5" ht="26" customHeight="1">
      <c r="A240" s="10">
        <v>5</v>
      </c>
      <c r="B240" s="25" t="s">
        <v>534</v>
      </c>
      <c r="C240" s="28" t="s">
        <v>535</v>
      </c>
      <c r="D240" s="28" t="s">
        <v>536</v>
      </c>
      <c r="E240" s="9">
        <v>20</v>
      </c>
    </row>
    <row r="241" spans="1:5" ht="26" customHeight="1">
      <c r="A241" s="10">
        <v>6</v>
      </c>
      <c r="B241" s="25" t="s">
        <v>537</v>
      </c>
      <c r="C241" s="28" t="s">
        <v>538</v>
      </c>
      <c r="D241" s="28" t="s">
        <v>539</v>
      </c>
      <c r="E241" s="9">
        <v>18</v>
      </c>
    </row>
    <row r="242" spans="1:5" ht="26" customHeight="1">
      <c r="A242" s="10">
        <v>7</v>
      </c>
      <c r="B242" s="25" t="s">
        <v>540</v>
      </c>
      <c r="C242" s="28" t="s">
        <v>541</v>
      </c>
      <c r="D242" s="28" t="s">
        <v>110</v>
      </c>
      <c r="E242" s="9">
        <v>20</v>
      </c>
    </row>
    <row r="243" spans="1:5" ht="26" customHeight="1">
      <c r="A243" s="10">
        <v>8</v>
      </c>
      <c r="B243" s="25" t="s">
        <v>542</v>
      </c>
      <c r="C243" s="28" t="s">
        <v>183</v>
      </c>
      <c r="D243" s="28" t="s">
        <v>543</v>
      </c>
      <c r="E243" s="9">
        <v>19.5</v>
      </c>
    </row>
    <row r="244" spans="1:5" ht="26" customHeight="1">
      <c r="A244" s="10">
        <v>9</v>
      </c>
      <c r="B244" s="25" t="s">
        <v>544</v>
      </c>
      <c r="C244" s="28" t="s">
        <v>545</v>
      </c>
      <c r="D244" s="28" t="s">
        <v>546</v>
      </c>
      <c r="E244" s="9">
        <v>20</v>
      </c>
    </row>
    <row r="245" spans="1:5" ht="26" customHeight="1">
      <c r="A245" s="10">
        <v>10</v>
      </c>
      <c r="B245" s="25" t="s">
        <v>544</v>
      </c>
      <c r="C245" s="28" t="s">
        <v>545</v>
      </c>
      <c r="D245" s="29" t="s">
        <v>547</v>
      </c>
      <c r="E245" s="9">
        <v>20</v>
      </c>
    </row>
  </sheetData>
  <mergeCells count="21">
    <mergeCell ref="A1:E1"/>
    <mergeCell ref="B5:D5"/>
    <mergeCell ref="B6:D6"/>
    <mergeCell ref="K13:M13"/>
    <mergeCell ref="B28:D28"/>
    <mergeCell ref="B164:D164"/>
    <mergeCell ref="B126:D126"/>
    <mergeCell ref="B109:D109"/>
    <mergeCell ref="B107:D107"/>
    <mergeCell ref="B44:D44"/>
    <mergeCell ref="B53:D53"/>
    <mergeCell ref="B176:D176"/>
    <mergeCell ref="B179:D179"/>
    <mergeCell ref="B180:D180"/>
    <mergeCell ref="B185:D185"/>
    <mergeCell ref="B207:D207"/>
    <mergeCell ref="B214:D214"/>
    <mergeCell ref="B215:D215"/>
    <mergeCell ref="B220:D220"/>
    <mergeCell ref="B231:D231"/>
    <mergeCell ref="B235:D235"/>
  </mergeCells>
  <phoneticPr fontId="13" type="noConversion"/>
  <pageMargins left="0.75" right="0.75" top="1" bottom="1" header="0.51180555555555596" footer="0.51180555555555596"/>
  <pageSetup paperSize="9" orientation="portrait"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刘志毅</dc:creator>
  <cp:lastModifiedBy>赵太云</cp:lastModifiedBy>
  <cp:lastPrinted>2020-04-22T08:58:25Z</cp:lastPrinted>
  <dcterms:created xsi:type="dcterms:W3CDTF">2020-03-02T07:01:00Z</dcterms:created>
  <dcterms:modified xsi:type="dcterms:W3CDTF">2020-04-22T09:17:21Z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